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François\Downloads\"/>
    </mc:Choice>
  </mc:AlternateContent>
  <xr:revisionPtr revIDLastSave="0" documentId="13_ncr:1_{132A3C95-F14F-4EA9-A032-F4AD71EAF70F}" xr6:coauthVersionLast="43" xr6:coauthVersionMax="43" xr10:uidLastSave="{00000000-0000-0000-0000-000000000000}"/>
  <bookViews>
    <workbookView xWindow="-120" yWindow="-120" windowWidth="24240" windowHeight="13140" activeTab="2" xr2:uid="{00000000-000D-0000-FFFF-FFFF00000000}"/>
  </bookViews>
  <sheets>
    <sheet name="Provisoire Club Elite" sheetId="1" r:id="rId1"/>
    <sheet name="Provisoire Club 1" sheetId="2" r:id="rId2"/>
    <sheet name="Provisoire Club 2" sheetId="3" r:id="rId3"/>
    <sheet name="Provisoire Club 3" sheetId="4" r:id="rId4"/>
    <sheet name="Poney 1" sheetId="8" r:id="rId5"/>
    <sheet name="Poney 2" sheetId="5" r:id="rId6"/>
    <sheet name="Poney 3 imp" sheetId="6" r:id="rId7"/>
    <sheet name="Poney Elite" sheetId="7" r:id="rId8"/>
  </sheets>
  <definedNames>
    <definedName name="_xlnm.Print_Area" localSheetId="3">'Provisoire Club 3'!$A$7:$K$39</definedName>
    <definedName name="_xlnm.Print_Area" localSheetId="0">'Provisoire Club Elite'!$A$3:$K$18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8" l="1"/>
  <c r="I8" i="6" l="1"/>
  <c r="I10" i="1"/>
  <c r="I18" i="1"/>
  <c r="I10" i="4"/>
  <c r="J22" i="4"/>
  <c r="I23" i="4"/>
  <c r="J18" i="4"/>
  <c r="I9" i="8"/>
  <c r="I8" i="5"/>
  <c r="I7" i="7"/>
  <c r="I8" i="7"/>
  <c r="J7" i="6"/>
  <c r="I6" i="5"/>
  <c r="I7" i="5"/>
  <c r="I13" i="4"/>
  <c r="I15" i="4"/>
  <c r="I31" i="4"/>
  <c r="J17" i="4"/>
  <c r="I29" i="4"/>
  <c r="J25" i="4"/>
  <c r="J16" i="3"/>
  <c r="J24" i="3"/>
  <c r="I45" i="3"/>
  <c r="I17" i="3"/>
  <c r="I46" i="3"/>
  <c r="J44" i="3"/>
  <c r="J42" i="3"/>
  <c r="I14" i="3"/>
  <c r="I12" i="3"/>
  <c r="I32" i="3"/>
  <c r="J39" i="3"/>
  <c r="I30" i="3"/>
  <c r="I11" i="3"/>
  <c r="I19" i="3"/>
  <c r="I41" i="3"/>
  <c r="I47" i="3"/>
  <c r="I22" i="3"/>
  <c r="I27" i="3"/>
  <c r="I37" i="3"/>
  <c r="I26" i="3"/>
  <c r="I36" i="3"/>
  <c r="I10" i="3"/>
  <c r="I25" i="3"/>
  <c r="I18" i="2"/>
  <c r="I8" i="2"/>
  <c r="I20" i="2"/>
  <c r="I26" i="2"/>
  <c r="J12" i="2"/>
  <c r="I15" i="1"/>
  <c r="I14" i="1"/>
  <c r="I17" i="1"/>
  <c r="I7" i="1"/>
  <c r="I9" i="1"/>
  <c r="I11" i="1"/>
  <c r="I16" i="1"/>
  <c r="I13" i="1"/>
  <c r="I12" i="1"/>
  <c r="I8" i="1"/>
  <c r="I7" i="8"/>
  <c r="I6" i="8"/>
  <c r="I10" i="5"/>
  <c r="J9" i="5"/>
</calcChain>
</file>

<file path=xl/sharedStrings.xml><?xml version="1.0" encoding="utf-8"?>
<sst xmlns="http://schemas.openxmlformats.org/spreadsheetml/2006/main" count="534" uniqueCount="273">
  <si>
    <t>Club Elite</t>
  </si>
  <si>
    <t>Concours</t>
  </si>
  <si>
    <t xml:space="preserve">Le Manège Enchanté </t>
  </si>
  <si>
    <t>St Eynard</t>
  </si>
  <si>
    <t>Le Breda</t>
  </si>
  <si>
    <t>Cavalier</t>
  </si>
  <si>
    <t>Cheval</t>
  </si>
  <si>
    <t>Club</t>
  </si>
  <si>
    <t>Note</t>
  </si>
  <si>
    <t xml:space="preserve">Moyenne si au moins deux notes </t>
  </si>
  <si>
    <t>Moyenne des  3 meilleurs note</t>
  </si>
  <si>
    <t>classement  final</t>
  </si>
  <si>
    <t>Club 1</t>
  </si>
  <si>
    <t>CHA</t>
  </si>
  <si>
    <t>Moyenne si au moins 2 notes</t>
  </si>
  <si>
    <t xml:space="preserve">Moyenne des  3 meilleurs note </t>
  </si>
  <si>
    <t>Club 2</t>
  </si>
  <si>
    <t>Moyenne des 3 meilleurs moyenne</t>
  </si>
  <si>
    <t>Moyenne des 3 meuilleurs note</t>
  </si>
  <si>
    <t>Poney 2</t>
  </si>
  <si>
    <t>Poney 3 imp</t>
  </si>
  <si>
    <t>Moyenne des 3 meuilleurs notes</t>
  </si>
  <si>
    <t>Moyenne des 3 meilleures notes</t>
  </si>
  <si>
    <t xml:space="preserve">classement </t>
  </si>
  <si>
    <t>Quicke</t>
  </si>
  <si>
    <t>Julie CARLIER</t>
  </si>
  <si>
    <t>PC DES BRUYERES</t>
  </si>
  <si>
    <t>Virginie DURAND</t>
  </si>
  <si>
    <t>EARL MANEGE ENCHENTE</t>
  </si>
  <si>
    <t>Bruno SAPIN</t>
  </si>
  <si>
    <t>Tompouce du Feydel</t>
  </si>
  <si>
    <t>Pacha Favory Bonita</t>
  </si>
  <si>
    <t>CE du St EYNARD</t>
  </si>
  <si>
    <t>Mathilde BOULET</t>
  </si>
  <si>
    <t>SCAITCLIFFE IOLITE</t>
  </si>
  <si>
    <t>BAMBU LA TEAM</t>
  </si>
  <si>
    <t>EARL MANEGE ENCHANTE</t>
  </si>
  <si>
    <t>Yann CLERC</t>
  </si>
  <si>
    <t>TOMPOUCE du FEYDEL</t>
  </si>
  <si>
    <t>Marine PSAILA</t>
  </si>
  <si>
    <t>UNIQUE DE JARSAY</t>
  </si>
  <si>
    <t>Maxence RONDEPIERRE</t>
  </si>
  <si>
    <t>DESTIN DE LUZ</t>
  </si>
  <si>
    <t>Joelle LEMAIRE</t>
  </si>
  <si>
    <t>HAB VAMPIRA</t>
  </si>
  <si>
    <t>Camille GEOFFROY</t>
  </si>
  <si>
    <t>CLINTON DE BONCE</t>
  </si>
  <si>
    <t>CE FARAMAN</t>
  </si>
  <si>
    <t>QUICKE</t>
  </si>
  <si>
    <t>PC BRUYERE</t>
  </si>
  <si>
    <t>Annaelle PERNA</t>
  </si>
  <si>
    <t>TEASYBOY LA GOULA</t>
  </si>
  <si>
    <t>RAHAL DE GRACOMBE</t>
  </si>
  <si>
    <t>Bérénice NICOLINI</t>
  </si>
  <si>
    <t>TINTIN DE MOENS</t>
  </si>
  <si>
    <t>Caroline DUMONT</t>
  </si>
  <si>
    <t>ONDINE DE VAUCROZE</t>
  </si>
  <si>
    <t>E CROSSEY</t>
  </si>
  <si>
    <t>Melaine TEUF</t>
  </si>
  <si>
    <t>TEMPO DE LA SOURCE</t>
  </si>
  <si>
    <t>DECLIC A CHEVAL EN GRESIVAUDAN</t>
  </si>
  <si>
    <t>Lia BOUCHER</t>
  </si>
  <si>
    <t>ROSEMALI</t>
  </si>
  <si>
    <t>Cécilia ROGEON</t>
  </si>
  <si>
    <t>BILBO DU FEYDEL</t>
  </si>
  <si>
    <t>Mélodie CRETINON</t>
  </si>
  <si>
    <t xml:space="preserve">QUANELLE DES BEJUYS </t>
  </si>
  <si>
    <t>EQUITA COMMELLE</t>
  </si>
  <si>
    <t>Inès BERIGA</t>
  </si>
  <si>
    <t>Isabelle DAREUX BELVEGUE</t>
  </si>
  <si>
    <t>QUECHUA DES PERRIERES</t>
  </si>
  <si>
    <t>Christelle DESPLACES</t>
  </si>
  <si>
    <t>PRUNELLE DE LA CHAUME</t>
  </si>
  <si>
    <t>O CY JUMP</t>
  </si>
  <si>
    <t>PACHA FAVORY BONITA</t>
  </si>
  <si>
    <t>CE ST EYNARD</t>
  </si>
  <si>
    <t>Laurie BONNAFOND</t>
  </si>
  <si>
    <t>TOU KAN</t>
  </si>
  <si>
    <t>Primevere CHAPUIS</t>
  </si>
  <si>
    <t>KANSAS</t>
  </si>
  <si>
    <t>Helene RICARD</t>
  </si>
  <si>
    <t>SWEETY DE CROSSEY</t>
  </si>
  <si>
    <t>Christelle CAILLAT</t>
  </si>
  <si>
    <t>MACHACA J MOR</t>
  </si>
  <si>
    <t>CR DRESSAGE</t>
  </si>
  <si>
    <t>ARUM DU FEYDEL</t>
  </si>
  <si>
    <t>Meliane PRZEZDZIECKI</t>
  </si>
  <si>
    <t>ANID DU FEYDEL</t>
  </si>
  <si>
    <t>UNI KAN COULEUR</t>
  </si>
  <si>
    <t>Miriam FONTAINE</t>
  </si>
  <si>
    <t>Lucie CHENU</t>
  </si>
  <si>
    <t>JUMPER</t>
  </si>
  <si>
    <t>C E DE FARAMANS</t>
  </si>
  <si>
    <t>Keren PFAF</t>
  </si>
  <si>
    <t>BARON DE BERSAC</t>
  </si>
  <si>
    <t>E DU SABLONNET</t>
  </si>
  <si>
    <t>Veronique GOBERT</t>
  </si>
  <si>
    <t>UBIK MY LUXURY COSMETICS</t>
  </si>
  <si>
    <t>C E ST EYNARD</t>
  </si>
  <si>
    <t>EBONIE PASSION</t>
  </si>
  <si>
    <t>C E CROSSEY</t>
  </si>
  <si>
    <t>Charlotte PEYRIN TERROLLE</t>
  </si>
  <si>
    <t>Christel COMMUNAL</t>
  </si>
  <si>
    <t>DUBAI DE MESAGE</t>
  </si>
  <si>
    <t>C H DES 4 FERS</t>
  </si>
  <si>
    <t xml:space="preserve">TOU KAN </t>
  </si>
  <si>
    <t>C E DE CROSSEY</t>
  </si>
  <si>
    <t xml:space="preserve">Lucie CHENU </t>
  </si>
  <si>
    <t>Poney Elite</t>
  </si>
  <si>
    <t>Emilie SAPPEY</t>
  </si>
  <si>
    <t>SUMA</t>
  </si>
  <si>
    <t>EQUIT TOUT HORIZON (73)</t>
  </si>
  <si>
    <t>CE Crossey</t>
  </si>
  <si>
    <t xml:space="preserve">Audrey SCHANEN </t>
  </si>
  <si>
    <t>DELEITOSO VIII</t>
  </si>
  <si>
    <t>Margot LACROIX</t>
  </si>
  <si>
    <t>NAARA DE RAGAGNAS</t>
  </si>
  <si>
    <t>PC DU BREDA</t>
  </si>
  <si>
    <t>Catherine FAURE</t>
  </si>
  <si>
    <t>UCELO DU JARDIN</t>
  </si>
  <si>
    <t>Camille ZANUS</t>
  </si>
  <si>
    <t>OCEANO XVII</t>
  </si>
  <si>
    <t>Segolène LARVOIRE</t>
  </si>
  <si>
    <t>NAINBUSTE DE PARI</t>
  </si>
  <si>
    <t>NP</t>
  </si>
  <si>
    <t>Margot HORVAT</t>
  </si>
  <si>
    <t xml:space="preserve">URON </t>
  </si>
  <si>
    <t>Lauriane HILAIRE</t>
  </si>
  <si>
    <t>NAARA DE REGAGNAS</t>
  </si>
  <si>
    <t>Norine PERRIN BIT</t>
  </si>
  <si>
    <t>VERY GOOD BOY LOVER</t>
  </si>
  <si>
    <t>Julia MARCHE</t>
  </si>
  <si>
    <t>CIBOULETTE DUFF</t>
  </si>
  <si>
    <t>ECURIE EMILIE AYMOZ</t>
  </si>
  <si>
    <t>Nathalie PORTESEIL</t>
  </si>
  <si>
    <t>PILANO</t>
  </si>
  <si>
    <t>CE DU ST EYNARD</t>
  </si>
  <si>
    <t>Clara ZAPPONNE</t>
  </si>
  <si>
    <t xml:space="preserve">ULRICA </t>
  </si>
  <si>
    <t>Annick HORVAT</t>
  </si>
  <si>
    <t>MOINDEUX DE L'ECRIN</t>
  </si>
  <si>
    <t>Audrey ARNAUD</t>
  </si>
  <si>
    <t>ULTIME DE CETEREAU</t>
  </si>
  <si>
    <t>Virginie MOREL</t>
  </si>
  <si>
    <t>NEBENE D'EYGALIERES</t>
  </si>
  <si>
    <t>Fréderique RAAG</t>
  </si>
  <si>
    <t>ULRICA</t>
  </si>
  <si>
    <t>URON</t>
  </si>
  <si>
    <t>Vanina AGAY</t>
  </si>
  <si>
    <t xml:space="preserve">JEWEL </t>
  </si>
  <si>
    <t>Gaëlle BIGALLI</t>
  </si>
  <si>
    <t>URKA DE LA CYBELE</t>
  </si>
  <si>
    <t>Alexia GUILLET</t>
  </si>
  <si>
    <t>PATO</t>
  </si>
  <si>
    <t>Aurelie GAILLARD</t>
  </si>
  <si>
    <t>UNEPIE DE POMMERIAZ</t>
  </si>
  <si>
    <t>Agathe BASSET</t>
  </si>
  <si>
    <t>LUCKY</t>
  </si>
  <si>
    <t>BAMBULA TEAM</t>
  </si>
  <si>
    <t>Quentin MERMIER</t>
  </si>
  <si>
    <t>Alice VILOTTE</t>
  </si>
  <si>
    <t>PIAD'ZZO</t>
  </si>
  <si>
    <t>Fanny GAY</t>
  </si>
  <si>
    <t>RAM'DAM DU SABLON</t>
  </si>
  <si>
    <t>RADIA DU REVERSEY</t>
  </si>
  <si>
    <t>Caroline MOLLARD</t>
  </si>
  <si>
    <t>USTINYA DU DON</t>
  </si>
  <si>
    <t>LES PONEYS DE MAGALI</t>
  </si>
  <si>
    <t>Anne BLANCHARD</t>
  </si>
  <si>
    <t>UTOPIE</t>
  </si>
  <si>
    <t>Louise DUVAL</t>
  </si>
  <si>
    <t>VICTOIRE</t>
  </si>
  <si>
    <t>Léa SCHICKE</t>
  </si>
  <si>
    <t>CORRADOO MONTAIN DUN</t>
  </si>
  <si>
    <t>Audrey SCHANEN</t>
  </si>
  <si>
    <t>Tristan LE MINOUX</t>
  </si>
  <si>
    <t>Isabelle SCHANEN</t>
  </si>
  <si>
    <t>Marie ORSINI</t>
  </si>
  <si>
    <t>Catarina CHATAIN</t>
  </si>
  <si>
    <t>PERLA DE POMMERIAZ</t>
  </si>
  <si>
    <t>Ava SECONDINO</t>
  </si>
  <si>
    <t>Fanny LECA</t>
  </si>
  <si>
    <t>WIFI</t>
  </si>
  <si>
    <t>Valentine FRESLON</t>
  </si>
  <si>
    <t>DJOEY STAR</t>
  </si>
  <si>
    <t>Stéphanie AYMOZ</t>
  </si>
  <si>
    <t>FLABEAU</t>
  </si>
  <si>
    <t>AB</t>
  </si>
  <si>
    <t>Elise GROSJEAN</t>
  </si>
  <si>
    <t>TOBY</t>
  </si>
  <si>
    <t>Lucie QUERO</t>
  </si>
  <si>
    <t>Solene FORESTIER</t>
  </si>
  <si>
    <t>ELONNA</t>
  </si>
  <si>
    <t>Clémence ARCHAMBAUD</t>
  </si>
  <si>
    <t>UMAII DE POMMERIAZ</t>
  </si>
  <si>
    <t>Poney 1</t>
  </si>
  <si>
    <t>Axelle PITET</t>
  </si>
  <si>
    <t>AMADOU DU PUITS</t>
  </si>
  <si>
    <t>BLONDON CELIA</t>
  </si>
  <si>
    <t>Ostiane TEMPELAERE</t>
  </si>
  <si>
    <t>RISETTE</t>
  </si>
  <si>
    <t>Valentine QUERO</t>
  </si>
  <si>
    <t>BAMBOO DE POMMERIAZ</t>
  </si>
  <si>
    <t>Camille EYMARD</t>
  </si>
  <si>
    <t>TEQUILA DE TARZAN</t>
  </si>
  <si>
    <t>LES ECURIES DE LA VILLETTE</t>
  </si>
  <si>
    <t>Emeline SOMMER</t>
  </si>
  <si>
    <t>CE CROSSEY</t>
  </si>
  <si>
    <t>Lison MONNET</t>
  </si>
  <si>
    <t>RENDEZVOUS DE CLAMENS</t>
  </si>
  <si>
    <t>Christiane JAILLET</t>
  </si>
  <si>
    <t>UKRENE DU VIVIERS</t>
  </si>
  <si>
    <t>Anaelle LOUVET</t>
  </si>
  <si>
    <t>LFM FIRST ONE RASCAL</t>
  </si>
  <si>
    <t>SOLEDAD DU BARON</t>
  </si>
  <si>
    <t>QAID DU MAZES</t>
  </si>
  <si>
    <t>SHAKLAN IEN'A</t>
  </si>
  <si>
    <t>Béatrice BARDY</t>
  </si>
  <si>
    <t>QUARTZ DE LA VIGNE</t>
  </si>
  <si>
    <t>Pauline LAURENT</t>
  </si>
  <si>
    <t>LARISSA</t>
  </si>
  <si>
    <t>CE D'UGINE</t>
  </si>
  <si>
    <t>Emelyne SULPICE</t>
  </si>
  <si>
    <t>Fiona JAUBERTIE</t>
  </si>
  <si>
    <t>Anne PRADURAT</t>
  </si>
  <si>
    <t>DESIR DE MOENS</t>
  </si>
  <si>
    <t>Josephine VALMORIN</t>
  </si>
  <si>
    <t>BDIABOLO DE LA CROIX</t>
  </si>
  <si>
    <t>Olivier JOURNAL</t>
  </si>
  <si>
    <t>Morgane MOUTET</t>
  </si>
  <si>
    <t>UNIK DU ROUGE</t>
  </si>
  <si>
    <t>LO CHIVAU</t>
  </si>
  <si>
    <t>Anne Sophie LICOUR</t>
  </si>
  <si>
    <t>QUEL ROQUE</t>
  </si>
  <si>
    <t>Katty FABRE</t>
  </si>
  <si>
    <t>KHAZAN DE TROE</t>
  </si>
  <si>
    <t>MOINDEUX DE LECRIN</t>
  </si>
  <si>
    <t>Florence VITE</t>
  </si>
  <si>
    <t>RANGER DE LA COMBE</t>
  </si>
  <si>
    <t>TEAM URIBE</t>
  </si>
  <si>
    <t>Mélodie GAGEY</t>
  </si>
  <si>
    <t>VIVIANE</t>
  </si>
  <si>
    <t>ECURIES DAVID (73)</t>
  </si>
  <si>
    <t>Chloé MENEROUX</t>
  </si>
  <si>
    <t>Aurelia VEILLEUX</t>
  </si>
  <si>
    <t>Jennifer HANLON</t>
  </si>
  <si>
    <t>MOONYA VT DAUWHOF</t>
  </si>
  <si>
    <t>ECURIES DES IRIS (74)</t>
  </si>
  <si>
    <t>Amélie BAYLE</t>
  </si>
  <si>
    <t>COCO CHANEL</t>
  </si>
  <si>
    <t>ECURIE DE MANGALIX (69)</t>
  </si>
  <si>
    <t>CLUB 3</t>
  </si>
  <si>
    <t>Tiffany BARTHELD</t>
  </si>
  <si>
    <t>KALISKA</t>
  </si>
  <si>
    <t>Arwen MORISSEAU</t>
  </si>
  <si>
    <t>LINDOR DU CHÂTEAU</t>
  </si>
  <si>
    <t>LO CHIVAU (33)</t>
  </si>
  <si>
    <t>Maeva SOCQUET</t>
  </si>
  <si>
    <t>ELMER DE POULANGE</t>
  </si>
  <si>
    <t>ZAMBA</t>
  </si>
  <si>
    <t>Roxane PARNECHELE</t>
  </si>
  <si>
    <t>ULYSSE DE LA BABETTE</t>
  </si>
  <si>
    <t>RANCH DU MONTALIEU</t>
  </si>
  <si>
    <t>Léonie CHAMPAGNE</t>
  </si>
  <si>
    <t>AVANA DES ANTES</t>
  </si>
  <si>
    <t>CH 4 FERS</t>
  </si>
  <si>
    <t>Pauline PERDOUX</t>
  </si>
  <si>
    <t>PC BREDA</t>
  </si>
  <si>
    <t>Romane RAAG</t>
  </si>
  <si>
    <t>Classement</t>
  </si>
  <si>
    <t xml:space="preserve">Moyenne des 3 meuilleurs notes </t>
  </si>
  <si>
    <t>Déjà classée PE</t>
  </si>
  <si>
    <t>Déjà classée Club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</si>
</sst>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</font>
    <font>
      <b/>
      <sz val="11"/>
      <color indexed="8"/>
      <name val="Calibri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</font>
    <font>
      <sz val="11"/>
      <color theme="1"/>
      <name val="Calibri"/>
    </font>
    <font>
      <sz val="11"/>
      <color indexed="8"/>
      <name val="Calibri"/>
    </font>
  </fonts>
  <fills count="1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lightUp">
        <bgColor indexed="11"/>
      </patternFill>
    </fill>
    <fill>
      <patternFill patternType="lightUp"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medium">
        <color indexed="8"/>
      </top>
      <bottom/>
      <diagonal/>
    </border>
    <border>
      <left/>
      <right style="thin">
        <color indexed="10"/>
      </right>
      <top/>
      <bottom style="medium">
        <color indexed="8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thin">
        <color indexed="10"/>
      </right>
      <top/>
      <bottom style="medium">
        <color indexed="12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medium">
        <color indexed="12"/>
      </left>
      <right style="medium">
        <color indexed="12"/>
      </right>
      <top/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</borders>
  <cellStyleXfs count="3">
    <xf numFmtId="0" fontId="0" fillId="0" borderId="0" applyNumberFormat="0" applyFill="0" applyBorder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80">
    <xf numFmtId="0" fontId="0" fillId="0" borderId="0" xfId="0"/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49" fontId="0" fillId="2" borderId="5" xfId="0" applyNumberForma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49" fontId="0" fillId="2" borderId="10" xfId="0" applyNumberForma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49" fontId="0" fillId="3" borderId="10" xfId="0" applyNumberFormat="1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2" borderId="10" xfId="0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3" xfId="0" applyFill="1" applyBorder="1" applyAlignment="1">
      <alignment vertical="top" wrapText="1"/>
    </xf>
    <xf numFmtId="0" fontId="0" fillId="3" borderId="14" xfId="0" applyFill="1" applyBorder="1" applyAlignment="1">
      <alignment vertical="top" wrapText="1"/>
    </xf>
    <xf numFmtId="0" fontId="0" fillId="3" borderId="15" xfId="0" applyFill="1" applyBorder="1" applyAlignment="1">
      <alignment vertical="top" wrapText="1"/>
    </xf>
    <xf numFmtId="0" fontId="0" fillId="3" borderId="16" xfId="0" applyFill="1" applyBorder="1" applyAlignment="1">
      <alignment vertical="top" wrapText="1"/>
    </xf>
    <xf numFmtId="0" fontId="0" fillId="3" borderId="17" xfId="0" applyFill="1" applyBorder="1" applyAlignment="1">
      <alignment vertical="top" wrapText="1"/>
    </xf>
    <xf numFmtId="0" fontId="0" fillId="3" borderId="18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center" wrapText="1"/>
    </xf>
    <xf numFmtId="0" fontId="0" fillId="2" borderId="19" xfId="0" applyFill="1" applyBorder="1" applyAlignment="1">
      <alignment vertical="top" wrapText="1"/>
    </xf>
    <xf numFmtId="0" fontId="0" fillId="3" borderId="6" xfId="0" applyFill="1" applyBorder="1" applyAlignment="1">
      <alignment vertical="center" wrapText="1"/>
    </xf>
    <xf numFmtId="0" fontId="0" fillId="2" borderId="7" xfId="0" applyFill="1" applyBorder="1" applyAlignment="1">
      <alignment vertical="top" wrapText="1"/>
    </xf>
    <xf numFmtId="0" fontId="0" fillId="3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20" xfId="0" applyFill="1" applyBorder="1" applyAlignment="1">
      <alignment vertical="top" wrapText="1"/>
    </xf>
    <xf numFmtId="49" fontId="0" fillId="3" borderId="5" xfId="0" applyNumberForma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3" borderId="10" xfId="0" applyFill="1" applyBorder="1" applyAlignment="1">
      <alignment horizontal="left" vertical="top" wrapText="1"/>
    </xf>
    <xf numFmtId="49" fontId="0" fillId="3" borderId="10" xfId="0" applyNumberFormat="1" applyFill="1" applyBorder="1" applyAlignment="1">
      <alignment horizontal="center" vertical="top" wrapText="1"/>
    </xf>
    <xf numFmtId="0" fontId="0" fillId="2" borderId="10" xfId="0" applyFill="1" applyBorder="1" applyAlignment="1">
      <alignment horizontal="left" vertical="top" wrapText="1"/>
    </xf>
    <xf numFmtId="2" fontId="0" fillId="2" borderId="10" xfId="0" applyNumberFormat="1" applyFill="1" applyBorder="1" applyAlignment="1">
      <alignment horizontal="center" vertical="top" wrapText="1"/>
    </xf>
    <xf numFmtId="2" fontId="0" fillId="3" borderId="10" xfId="0" applyNumberFormat="1" applyFill="1" applyBorder="1" applyAlignment="1">
      <alignment horizontal="center" vertical="top" wrapText="1"/>
    </xf>
    <xf numFmtId="0" fontId="0" fillId="2" borderId="13" xfId="0" applyFill="1" applyBorder="1" applyAlignment="1">
      <alignment vertical="top" wrapText="1"/>
    </xf>
    <xf numFmtId="0" fontId="0" fillId="3" borderId="21" xfId="0" applyFill="1" applyBorder="1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0" fillId="3" borderId="6" xfId="0" applyFill="1" applyBorder="1" applyAlignment="1">
      <alignment horizontal="left" vertical="top" wrapText="1"/>
    </xf>
    <xf numFmtId="0" fontId="0" fillId="3" borderId="7" xfId="0" applyFill="1" applyBorder="1" applyAlignment="1">
      <alignment vertical="center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vertical="center" wrapText="1"/>
    </xf>
    <xf numFmtId="49" fontId="0" fillId="3" borderId="8" xfId="0" applyNumberFormat="1" applyFill="1" applyBorder="1" applyAlignment="1">
      <alignment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2" xfId="0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3" borderId="22" xfId="0" applyFill="1" applyBorder="1" applyAlignment="1">
      <alignment vertical="top" wrapText="1"/>
    </xf>
    <xf numFmtId="0" fontId="0" fillId="0" borderId="6" xfId="0" applyBorder="1"/>
    <xf numFmtId="0" fontId="1" fillId="0" borderId="23" xfId="0" applyFont="1" applyBorder="1"/>
    <xf numFmtId="49" fontId="2" fillId="2" borderId="10" xfId="0" applyNumberFormat="1" applyFont="1" applyFill="1" applyBorder="1" applyAlignment="1">
      <alignment vertical="top" wrapText="1"/>
    </xf>
    <xf numFmtId="49" fontId="2" fillId="3" borderId="10" xfId="0" applyNumberFormat="1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49" fontId="0" fillId="5" borderId="10" xfId="0" applyNumberFormat="1" applyFill="1" applyBorder="1" applyAlignment="1">
      <alignment vertical="top" wrapText="1"/>
    </xf>
    <xf numFmtId="49" fontId="2" fillId="5" borderId="10" xfId="0" applyNumberFormat="1" applyFont="1" applyFill="1" applyBorder="1" applyAlignment="1">
      <alignment vertical="top" wrapText="1"/>
    </xf>
    <xf numFmtId="0" fontId="2" fillId="5" borderId="10" xfId="0" applyFont="1" applyFill="1" applyBorder="1" applyAlignment="1">
      <alignment horizontal="center" vertical="top" wrapText="1"/>
    </xf>
    <xf numFmtId="0" fontId="0" fillId="5" borderId="10" xfId="0" applyFill="1" applyBorder="1" applyAlignment="1">
      <alignment horizontal="center" vertical="top" wrapText="1"/>
    </xf>
    <xf numFmtId="0" fontId="2" fillId="5" borderId="10" xfId="0" applyFont="1" applyFill="1" applyBorder="1" applyAlignment="1">
      <alignment vertical="top" wrapText="1"/>
    </xf>
    <xf numFmtId="0" fontId="0" fillId="5" borderId="10" xfId="0" applyFill="1" applyBorder="1" applyAlignment="1">
      <alignment vertical="top" wrapText="1"/>
    </xf>
    <xf numFmtId="49" fontId="3" fillId="3" borderId="10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3" borderId="24" xfId="0" applyFill="1" applyBorder="1" applyAlignment="1">
      <alignment vertical="top" wrapText="1"/>
    </xf>
    <xf numFmtId="0" fontId="0" fillId="3" borderId="24" xfId="0" applyFill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3" borderId="23" xfId="0" applyFill="1" applyBorder="1" applyAlignment="1">
      <alignment vertical="top" wrapText="1"/>
    </xf>
    <xf numFmtId="0" fontId="0" fillId="3" borderId="23" xfId="0" applyFill="1" applyBorder="1" applyAlignment="1">
      <alignment horizontal="center" vertical="top" wrapText="1"/>
    </xf>
    <xf numFmtId="0" fontId="0" fillId="2" borderId="23" xfId="0" applyFill="1" applyBorder="1" applyAlignment="1">
      <alignment vertical="top" wrapText="1"/>
    </xf>
    <xf numFmtId="0" fontId="0" fillId="2" borderId="23" xfId="0" applyFill="1" applyBorder="1" applyAlignment="1">
      <alignment horizontal="center" vertical="top" wrapText="1"/>
    </xf>
    <xf numFmtId="0" fontId="0" fillId="2" borderId="24" xfId="0" applyFill="1" applyBorder="1" applyAlignment="1">
      <alignment vertical="top" wrapText="1"/>
    </xf>
    <xf numFmtId="0" fontId="0" fillId="2" borderId="24" xfId="0" applyFill="1" applyBorder="1" applyAlignment="1">
      <alignment horizontal="center" vertical="top" wrapText="1"/>
    </xf>
    <xf numFmtId="0" fontId="0" fillId="2" borderId="23" xfId="0" applyFill="1" applyBorder="1" applyAlignment="1">
      <alignment horizontal="right" vertical="top" wrapText="1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3" borderId="25" xfId="0" applyFill="1" applyBorder="1" applyAlignment="1">
      <alignment vertical="top" wrapText="1"/>
    </xf>
    <xf numFmtId="0" fontId="0" fillId="3" borderId="25" xfId="0" applyFill="1" applyBorder="1" applyAlignment="1">
      <alignment horizontal="center" vertical="top" wrapText="1"/>
    </xf>
    <xf numFmtId="0" fontId="0" fillId="0" borderId="24" xfId="0" applyBorder="1" applyAlignment="1">
      <alignment vertical="top" wrapText="1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right"/>
    </xf>
    <xf numFmtId="0" fontId="0" fillId="2" borderId="23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49" fontId="0" fillId="6" borderId="10" xfId="0" applyNumberFormat="1" applyFill="1" applyBorder="1" applyAlignment="1">
      <alignment vertical="top" wrapText="1"/>
    </xf>
    <xf numFmtId="0" fontId="0" fillId="6" borderId="10" xfId="0" applyFill="1" applyBorder="1" applyAlignment="1">
      <alignment vertical="center" wrapText="1"/>
    </xf>
    <xf numFmtId="0" fontId="0" fillId="6" borderId="10" xfId="0" applyFill="1" applyBorder="1" applyAlignment="1">
      <alignment horizontal="center" vertical="top" wrapText="1"/>
    </xf>
    <xf numFmtId="0" fontId="0" fillId="6" borderId="11" xfId="0" applyFill="1" applyBorder="1" applyAlignment="1">
      <alignment vertical="top" wrapText="1"/>
    </xf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0" xfId="0" applyFill="1"/>
    <xf numFmtId="49" fontId="0" fillId="7" borderId="10" xfId="0" applyNumberFormat="1" applyFill="1" applyBorder="1" applyAlignment="1">
      <alignment vertical="top" wrapText="1"/>
    </xf>
    <xf numFmtId="0" fontId="0" fillId="7" borderId="10" xfId="0" applyFill="1" applyBorder="1" applyAlignment="1">
      <alignment vertical="top" wrapText="1"/>
    </xf>
    <xf numFmtId="49" fontId="2" fillId="7" borderId="10" xfId="0" applyNumberFormat="1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center" vertical="top" wrapText="1"/>
    </xf>
    <xf numFmtId="0" fontId="0" fillId="7" borderId="11" xfId="0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7" borderId="7" xfId="0" applyFill="1" applyBorder="1" applyAlignment="1">
      <alignment vertical="top" wrapText="1"/>
    </xf>
    <xf numFmtId="0" fontId="0" fillId="7" borderId="0" xfId="0" applyFill="1"/>
    <xf numFmtId="0" fontId="0" fillId="7" borderId="10" xfId="0" applyFill="1" applyBorder="1" applyAlignment="1">
      <alignment vertical="center" wrapText="1"/>
    </xf>
    <xf numFmtId="0" fontId="6" fillId="7" borderId="10" xfId="0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vertical="top" wrapText="1"/>
    </xf>
    <xf numFmtId="0" fontId="7" fillId="7" borderId="7" xfId="0" applyFont="1" applyFill="1" applyBorder="1" applyAlignment="1">
      <alignment vertical="top" wrapText="1"/>
    </xf>
    <xf numFmtId="0" fontId="7" fillId="7" borderId="0" xfId="0" applyFont="1" applyFill="1"/>
    <xf numFmtId="2" fontId="0" fillId="7" borderId="10" xfId="0" applyNumberFormat="1" applyFill="1" applyBorder="1" applyAlignment="1">
      <alignment horizontal="center" vertical="top" wrapText="1"/>
    </xf>
    <xf numFmtId="2" fontId="5" fillId="7" borderId="10" xfId="0" applyNumberFormat="1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0" fillId="7" borderId="10" xfId="0" applyFill="1" applyBorder="1" applyAlignment="1">
      <alignment horizontal="center" vertical="top" wrapText="1"/>
    </xf>
    <xf numFmtId="49" fontId="7" fillId="7" borderId="10" xfId="0" applyNumberFormat="1" applyFont="1" applyFill="1" applyBorder="1" applyAlignment="1">
      <alignment vertical="top" wrapText="1"/>
    </xf>
    <xf numFmtId="49" fontId="2" fillId="7" borderId="10" xfId="0" applyNumberFormat="1" applyFont="1" applyFill="1" applyBorder="1" applyAlignment="1">
      <alignment horizontal="center" vertical="top" wrapText="1"/>
    </xf>
    <xf numFmtId="49" fontId="4" fillId="7" borderId="10" xfId="0" applyNumberFormat="1" applyFont="1" applyFill="1" applyBorder="1" applyAlignment="1">
      <alignment horizontal="center" vertical="top" wrapText="1"/>
    </xf>
    <xf numFmtId="49" fontId="0" fillId="2" borderId="26" xfId="0" applyNumberFormat="1" applyFill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0" xfId="0" applyFill="1"/>
    <xf numFmtId="0" fontId="0" fillId="0" borderId="10" xfId="0" applyNumberFormat="1" applyBorder="1" applyAlignment="1">
      <alignment vertical="top" wrapText="1"/>
    </xf>
    <xf numFmtId="0" fontId="0" fillId="3" borderId="10" xfId="0" applyNumberFormat="1" applyFill="1" applyBorder="1" applyAlignment="1">
      <alignment vertical="top" wrapText="1"/>
    </xf>
    <xf numFmtId="0" fontId="0" fillId="3" borderId="10" xfId="0" applyNumberFormat="1" applyFill="1" applyBorder="1" applyAlignment="1">
      <alignment horizontal="left" vertical="top" wrapText="1"/>
    </xf>
    <xf numFmtId="43" fontId="0" fillId="3" borderId="10" xfId="1" applyFont="1" applyFill="1" applyBorder="1" applyAlignment="1">
      <alignment vertical="top" wrapText="1"/>
    </xf>
    <xf numFmtId="43" fontId="0" fillId="3" borderId="10" xfId="1" applyFont="1" applyFill="1" applyBorder="1" applyAlignment="1">
      <alignment horizontal="center" vertical="top" wrapText="1"/>
    </xf>
    <xf numFmtId="43" fontId="0" fillId="2" borderId="10" xfId="1" applyFont="1" applyFill="1" applyBorder="1" applyAlignment="1">
      <alignment vertical="top" wrapText="1"/>
    </xf>
    <xf numFmtId="43" fontId="0" fillId="2" borderId="10" xfId="1" applyFont="1" applyFill="1" applyBorder="1" applyAlignment="1">
      <alignment horizontal="center" vertical="top" wrapText="1"/>
    </xf>
    <xf numFmtId="0" fontId="0" fillId="0" borderId="10" xfId="1" applyNumberFormat="1" applyFont="1" applyBorder="1" applyAlignment="1">
      <alignment vertical="top" wrapText="1"/>
    </xf>
    <xf numFmtId="0" fontId="0" fillId="0" borderId="10" xfId="1" applyNumberFormat="1" applyFont="1" applyBorder="1" applyAlignment="1">
      <alignment horizontal="center" vertical="top" wrapText="1"/>
    </xf>
    <xf numFmtId="0" fontId="0" fillId="3" borderId="10" xfId="1" applyNumberFormat="1" applyFont="1" applyFill="1" applyBorder="1" applyAlignment="1">
      <alignment vertical="top" wrapText="1"/>
    </xf>
    <xf numFmtId="0" fontId="0" fillId="3" borderId="10" xfId="1" applyNumberFormat="1" applyFont="1" applyFill="1" applyBorder="1" applyAlignment="1">
      <alignment horizontal="center" vertical="top" wrapText="1"/>
    </xf>
    <xf numFmtId="0" fontId="0" fillId="2" borderId="10" xfId="0" applyNumberFormat="1" applyFill="1" applyBorder="1" applyAlignment="1">
      <alignment vertical="top" wrapText="1"/>
    </xf>
    <xf numFmtId="2" fontId="0" fillId="2" borderId="10" xfId="0" applyNumberFormat="1" applyFill="1" applyBorder="1" applyAlignment="1">
      <alignment vertical="top" wrapText="1"/>
    </xf>
    <xf numFmtId="2" fontId="0" fillId="3" borderId="10" xfId="0" applyNumberFormat="1" applyFill="1" applyBorder="1" applyAlignment="1">
      <alignment vertical="top" wrapText="1"/>
    </xf>
    <xf numFmtId="2" fontId="0" fillId="0" borderId="10" xfId="0" applyNumberFormat="1" applyBorder="1" applyAlignment="1">
      <alignment vertical="top" wrapText="1"/>
    </xf>
    <xf numFmtId="2" fontId="0" fillId="7" borderId="10" xfId="0" applyNumberFormat="1" applyFill="1" applyBorder="1" applyAlignment="1">
      <alignment vertical="top" wrapText="1"/>
    </xf>
    <xf numFmtId="0" fontId="0" fillId="7" borderId="10" xfId="0" applyNumberFormat="1" applyFill="1" applyBorder="1" applyAlignment="1">
      <alignment vertical="top" wrapText="1"/>
    </xf>
    <xf numFmtId="2" fontId="0" fillId="0" borderId="10" xfId="0" applyNumberFormat="1" applyBorder="1" applyAlignment="1">
      <alignment horizontal="center" vertical="top" wrapText="1"/>
    </xf>
    <xf numFmtId="49" fontId="0" fillId="3" borderId="9" xfId="0" applyNumberFormat="1" applyFill="1" applyBorder="1" applyAlignment="1">
      <alignment vertical="top" wrapText="1"/>
    </xf>
    <xf numFmtId="2" fontId="0" fillId="3" borderId="6" xfId="0" applyNumberFormat="1" applyFill="1" applyBorder="1" applyAlignment="1">
      <alignment vertical="top" wrapText="1"/>
    </xf>
    <xf numFmtId="2" fontId="0" fillId="2" borderId="6" xfId="0" applyNumberFormat="1" applyFill="1" applyBorder="1" applyAlignment="1">
      <alignment vertical="top" wrapText="1"/>
    </xf>
    <xf numFmtId="2" fontId="0" fillId="2" borderId="26" xfId="0" applyNumberFormat="1" applyFill="1" applyBorder="1" applyAlignment="1">
      <alignment vertical="top" wrapText="1"/>
    </xf>
    <xf numFmtId="49" fontId="0" fillId="3" borderId="9" xfId="0" applyNumberFormat="1" applyFill="1" applyBorder="1" applyAlignment="1">
      <alignment horizontal="center" vertical="top" wrapText="1"/>
    </xf>
    <xf numFmtId="2" fontId="0" fillId="2" borderId="2" xfId="0" applyNumberFormat="1" applyFill="1" applyBorder="1" applyAlignment="1">
      <alignment vertical="top" wrapText="1"/>
    </xf>
    <xf numFmtId="2" fontId="0" fillId="2" borderId="9" xfId="0" applyNumberFormat="1" applyFill="1" applyBorder="1" applyAlignment="1">
      <alignment vertical="top" wrapText="1"/>
    </xf>
    <xf numFmtId="2" fontId="0" fillId="3" borderId="10" xfId="0" applyNumberFormat="1" applyFill="1" applyBorder="1" applyAlignment="1">
      <alignment horizontal="left" vertical="top" wrapText="1"/>
    </xf>
    <xf numFmtId="2" fontId="0" fillId="2" borderId="10" xfId="0" applyNumberFormat="1" applyFill="1" applyBorder="1" applyAlignment="1">
      <alignment horizontal="left" vertical="top" wrapText="1"/>
    </xf>
    <xf numFmtId="2" fontId="0" fillId="7" borderId="10" xfId="0" applyNumberFormat="1" applyFill="1" applyBorder="1" applyAlignment="1">
      <alignment horizontal="left" vertical="top" wrapText="1"/>
    </xf>
    <xf numFmtId="2" fontId="0" fillId="7" borderId="10" xfId="0" applyNumberFormat="1" applyFill="1" applyBorder="1" applyAlignment="1">
      <alignment horizontal="right" vertical="top" wrapText="1"/>
    </xf>
    <xf numFmtId="2" fontId="0" fillId="3" borderId="10" xfId="0" applyNumberFormat="1" applyFill="1" applyBorder="1" applyAlignment="1">
      <alignment horizontal="right" vertical="top" wrapText="1"/>
    </xf>
    <xf numFmtId="2" fontId="0" fillId="2" borderId="10" xfId="0" applyNumberFormat="1" applyFill="1" applyBorder="1" applyAlignment="1">
      <alignment horizontal="right" vertical="top" wrapText="1"/>
    </xf>
    <xf numFmtId="2" fontId="2" fillId="5" borderId="10" xfId="0" applyNumberFormat="1" applyFont="1" applyFill="1" applyBorder="1" applyAlignment="1">
      <alignment horizontal="left" vertical="top" wrapText="1"/>
    </xf>
    <xf numFmtId="2" fontId="0" fillId="5" borderId="10" xfId="0" applyNumberFormat="1" applyFill="1" applyBorder="1" applyAlignment="1">
      <alignment horizontal="left" vertical="top" wrapText="1"/>
    </xf>
    <xf numFmtId="2" fontId="0" fillId="0" borderId="24" xfId="0" applyNumberFormat="1" applyBorder="1" applyAlignment="1">
      <alignment horizontal="left" vertical="top" wrapText="1"/>
    </xf>
    <xf numFmtId="2" fontId="0" fillId="0" borderId="23" xfId="0" applyNumberFormat="1" applyBorder="1"/>
    <xf numFmtId="2" fontId="0" fillId="0" borderId="23" xfId="0" applyNumberFormat="1" applyBorder="1" applyAlignment="1">
      <alignment horizontal="right"/>
    </xf>
    <xf numFmtId="2" fontId="0" fillId="0" borderId="6" xfId="0" applyNumberFormat="1" applyBorder="1"/>
    <xf numFmtId="2" fontId="0" fillId="0" borderId="0" xfId="0" applyNumberFormat="1"/>
    <xf numFmtId="0" fontId="2" fillId="5" borderId="10" xfId="0" applyNumberFormat="1" applyFont="1" applyFill="1" applyBorder="1" applyAlignment="1">
      <alignment horizontal="left" vertical="top" wrapText="1"/>
    </xf>
    <xf numFmtId="0" fontId="0" fillId="7" borderId="10" xfId="0" applyNumberFormat="1" applyFill="1" applyBorder="1" applyAlignment="1">
      <alignment horizontal="left" vertical="top" wrapText="1"/>
    </xf>
    <xf numFmtId="0" fontId="0" fillId="2" borderId="10" xfId="0" applyNumberFormat="1" applyFill="1" applyBorder="1" applyAlignment="1">
      <alignment horizontal="left" vertical="top" wrapText="1"/>
    </xf>
    <xf numFmtId="0" fontId="0" fillId="7" borderId="10" xfId="0" applyFill="1" applyBorder="1"/>
    <xf numFmtId="2" fontId="0" fillId="6" borderId="10" xfId="0" applyNumberFormat="1" applyFill="1" applyBorder="1" applyAlignment="1">
      <alignment vertical="top" wrapText="1"/>
    </xf>
    <xf numFmtId="2" fontId="0" fillId="0" borderId="10" xfId="2" applyNumberFormat="1" applyFont="1" applyBorder="1" applyAlignment="1">
      <alignment vertical="top" wrapText="1"/>
    </xf>
    <xf numFmtId="2" fontId="0" fillId="3" borderId="10" xfId="2" applyNumberFormat="1" applyFont="1" applyFill="1" applyBorder="1" applyAlignment="1">
      <alignment vertical="top" wrapText="1"/>
    </xf>
    <xf numFmtId="0" fontId="0" fillId="0" borderId="10" xfId="2" applyNumberFormat="1" applyFont="1" applyBorder="1" applyAlignment="1">
      <alignment vertical="top" wrapText="1"/>
    </xf>
    <xf numFmtId="0" fontId="0" fillId="3" borderId="10" xfId="2" applyNumberFormat="1" applyFont="1" applyFill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49" fontId="0" fillId="3" borderId="22" xfId="0" applyNumberFormat="1" applyFill="1" applyBorder="1" applyAlignment="1">
      <alignment vertical="top" wrapText="1"/>
    </xf>
    <xf numFmtId="49" fontId="3" fillId="8" borderId="10" xfId="0" applyNumberFormat="1" applyFont="1" applyFill="1" applyBorder="1" applyAlignment="1">
      <alignment horizontal="right" vertical="top" wrapText="1"/>
    </xf>
    <xf numFmtId="2" fontId="0" fillId="2" borderId="26" xfId="0" applyNumberFormat="1" applyFill="1" applyBorder="1" applyAlignment="1">
      <alignment horizontal="center" vertical="top" wrapText="1"/>
    </xf>
    <xf numFmtId="2" fontId="0" fillId="9" borderId="10" xfId="0" applyNumberFormat="1" applyFill="1" applyBorder="1" applyAlignment="1">
      <alignment horizontal="left" vertical="top" wrapText="1"/>
    </xf>
    <xf numFmtId="0" fontId="0" fillId="0" borderId="0" xfId="0" applyBorder="1"/>
    <xf numFmtId="0" fontId="0" fillId="7" borderId="0" xfId="0" applyFill="1" applyBorder="1" applyAlignment="1">
      <alignment horizontal="center" vertical="top" wrapText="1"/>
    </xf>
    <xf numFmtId="2" fontId="3" fillId="8" borderId="10" xfId="0" applyNumberFormat="1" applyFont="1" applyFill="1" applyBorder="1" applyAlignment="1">
      <alignment vertical="top" wrapText="1"/>
    </xf>
    <xf numFmtId="2" fontId="1" fillId="0" borderId="23" xfId="0" applyNumberFormat="1" applyFont="1" applyBorder="1" applyAlignment="1">
      <alignment horizontal="center"/>
    </xf>
    <xf numFmtId="0" fontId="3" fillId="3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2" fontId="0" fillId="10" borderId="10" xfId="0" applyNumberForma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49" fontId="0" fillId="11" borderId="10" xfId="0" applyNumberFormat="1" applyFill="1" applyBorder="1" applyAlignment="1">
      <alignment vertical="top" wrapText="1"/>
    </xf>
    <xf numFmtId="2" fontId="0" fillId="11" borderId="10" xfId="2" applyNumberFormat="1" applyFont="1" applyFill="1" applyBorder="1" applyAlignment="1">
      <alignment vertical="top" wrapText="1"/>
    </xf>
    <xf numFmtId="0" fontId="0" fillId="11" borderId="10" xfId="2" applyNumberFormat="1" applyFont="1" applyFill="1" applyBorder="1" applyAlignment="1">
      <alignment vertical="top" wrapText="1"/>
    </xf>
    <xf numFmtId="2" fontId="3" fillId="11" borderId="10" xfId="0" applyNumberFormat="1" applyFont="1" applyFill="1" applyBorder="1" applyAlignment="1">
      <alignment vertical="top" wrapText="1"/>
    </xf>
    <xf numFmtId="0" fontId="0" fillId="11" borderId="10" xfId="0" applyNumberFormat="1" applyFill="1" applyBorder="1" applyAlignment="1">
      <alignment vertical="top" wrapText="1"/>
    </xf>
    <xf numFmtId="0" fontId="3" fillId="11" borderId="10" xfId="0" applyNumberFormat="1" applyFont="1" applyFill="1" applyBorder="1" applyAlignment="1">
      <alignment horizontal="center" vertical="top" wrapText="1"/>
    </xf>
    <xf numFmtId="0" fontId="0" fillId="11" borderId="11" xfId="0" applyFill="1" applyBorder="1" applyAlignment="1">
      <alignment vertical="top" wrapText="1"/>
    </xf>
    <xf numFmtId="0" fontId="0" fillId="11" borderId="6" xfId="0" applyFill="1" applyBorder="1" applyAlignment="1">
      <alignment vertical="top" wrapText="1"/>
    </xf>
    <xf numFmtId="0" fontId="0" fillId="11" borderId="7" xfId="0" applyFill="1" applyBorder="1" applyAlignment="1">
      <alignment vertical="top" wrapText="1"/>
    </xf>
    <xf numFmtId="0" fontId="0" fillId="11" borderId="0" xfId="0" applyFill="1"/>
    <xf numFmtId="49" fontId="0" fillId="12" borderId="10" xfId="0" applyNumberFormat="1" applyFill="1" applyBorder="1" applyAlignment="1">
      <alignment vertical="top" wrapText="1"/>
    </xf>
    <xf numFmtId="2" fontId="0" fillId="12" borderId="10" xfId="2" applyNumberFormat="1" applyFont="1" applyFill="1" applyBorder="1" applyAlignment="1">
      <alignment vertical="top" wrapText="1"/>
    </xf>
    <xf numFmtId="0" fontId="0" fillId="12" borderId="10" xfId="2" applyNumberFormat="1" applyFont="1" applyFill="1" applyBorder="1" applyAlignment="1">
      <alignment vertical="top" wrapText="1"/>
    </xf>
    <xf numFmtId="2" fontId="3" fillId="12" borderId="10" xfId="0" applyNumberFormat="1" applyFont="1" applyFill="1" applyBorder="1" applyAlignment="1">
      <alignment vertical="top" wrapText="1"/>
    </xf>
    <xf numFmtId="0" fontId="0" fillId="12" borderId="10" xfId="0" applyNumberFormat="1" applyFill="1" applyBorder="1" applyAlignment="1">
      <alignment vertical="top" wrapText="1"/>
    </xf>
    <xf numFmtId="0" fontId="3" fillId="12" borderId="10" xfId="0" applyNumberFormat="1" applyFont="1" applyFill="1" applyBorder="1" applyAlignment="1">
      <alignment horizontal="center" vertical="top" wrapText="1"/>
    </xf>
    <xf numFmtId="0" fontId="0" fillId="12" borderId="11" xfId="0" applyFill="1" applyBorder="1" applyAlignment="1">
      <alignment vertical="top" wrapText="1"/>
    </xf>
    <xf numFmtId="0" fontId="0" fillId="12" borderId="6" xfId="0" applyFill="1" applyBorder="1" applyAlignment="1">
      <alignment vertical="top" wrapText="1"/>
    </xf>
    <xf numFmtId="0" fontId="0" fillId="12" borderId="7" xfId="0" applyFill="1" applyBorder="1" applyAlignment="1">
      <alignment vertical="top" wrapText="1"/>
    </xf>
    <xf numFmtId="0" fontId="0" fillId="12" borderId="0" xfId="0" applyFill="1"/>
    <xf numFmtId="2" fontId="0" fillId="13" borderId="10" xfId="0" applyNumberFormat="1" applyFill="1" applyBorder="1" applyAlignment="1">
      <alignment horizontal="right" vertical="top" wrapText="1"/>
    </xf>
    <xf numFmtId="0" fontId="0" fillId="13" borderId="23" xfId="0" applyFill="1" applyBorder="1"/>
    <xf numFmtId="0" fontId="0" fillId="13" borderId="6" xfId="0" applyFill="1" applyBorder="1"/>
    <xf numFmtId="0" fontId="0" fillId="13" borderId="3" xfId="0" applyFill="1" applyBorder="1" applyAlignment="1">
      <alignment vertical="top" wrapText="1"/>
    </xf>
    <xf numFmtId="0" fontId="0" fillId="13" borderId="6" xfId="0" applyFill="1" applyBorder="1" applyAlignment="1">
      <alignment vertical="top" wrapText="1"/>
    </xf>
    <xf numFmtId="0" fontId="0" fillId="13" borderId="9" xfId="0" applyFill="1" applyBorder="1" applyAlignment="1">
      <alignment vertical="top" wrapText="1"/>
    </xf>
    <xf numFmtId="0" fontId="0" fillId="13" borderId="10" xfId="0" applyFill="1" applyBorder="1" applyAlignment="1">
      <alignment vertical="top" wrapText="1"/>
    </xf>
    <xf numFmtId="49" fontId="0" fillId="13" borderId="10" xfId="0" applyNumberFormat="1" applyFill="1" applyBorder="1" applyAlignment="1">
      <alignment vertical="top" wrapText="1"/>
    </xf>
    <xf numFmtId="2" fontId="0" fillId="13" borderId="24" xfId="0" applyNumberFormat="1" applyFill="1" applyBorder="1" applyAlignment="1">
      <alignment horizontal="right" vertical="top" wrapText="1"/>
    </xf>
    <xf numFmtId="0" fontId="0" fillId="13" borderId="0" xfId="0" applyFill="1"/>
    <xf numFmtId="49" fontId="0" fillId="13" borderId="10" xfId="0" applyNumberFormat="1" applyFill="1" applyBorder="1" applyAlignment="1">
      <alignment horizontal="right" vertical="top" wrapText="1"/>
    </xf>
    <xf numFmtId="0" fontId="0" fillId="13" borderId="10" xfId="0" applyFill="1" applyBorder="1" applyAlignment="1">
      <alignment horizontal="right" vertical="top" wrapText="1"/>
    </xf>
    <xf numFmtId="0" fontId="0" fillId="13" borderId="24" xfId="0" applyFill="1" applyBorder="1" applyAlignment="1">
      <alignment horizontal="right" vertical="top" wrapText="1"/>
    </xf>
    <xf numFmtId="0" fontId="0" fillId="13" borderId="23" xfId="0" applyFill="1" applyBorder="1" applyAlignment="1">
      <alignment vertical="top" wrapText="1"/>
    </xf>
    <xf numFmtId="2" fontId="0" fillId="12" borderId="10" xfId="0" applyNumberFormat="1" applyFill="1" applyBorder="1" applyAlignment="1">
      <alignment vertical="top" wrapText="1"/>
    </xf>
    <xf numFmtId="2" fontId="0" fillId="12" borderId="10" xfId="0" applyNumberFormat="1" applyFill="1" applyBorder="1" applyAlignment="1">
      <alignment horizontal="right" vertical="top" wrapText="1"/>
    </xf>
    <xf numFmtId="0" fontId="0" fillId="12" borderId="10" xfId="0" applyFill="1" applyBorder="1" applyAlignment="1">
      <alignment vertical="center" wrapText="1"/>
    </xf>
    <xf numFmtId="0" fontId="0" fillId="12" borderId="0" xfId="0" applyFill="1" applyAlignment="1">
      <alignment horizontal="center"/>
    </xf>
    <xf numFmtId="2" fontId="0" fillId="12" borderId="27" xfId="0" applyNumberFormat="1" applyFill="1" applyBorder="1" applyAlignment="1">
      <alignment vertical="top" wrapText="1"/>
    </xf>
    <xf numFmtId="0" fontId="0" fillId="12" borderId="29" xfId="0" applyFill="1" applyBorder="1"/>
    <xf numFmtId="2" fontId="0" fillId="12" borderId="28" xfId="0" applyNumberFormat="1" applyFill="1" applyBorder="1" applyAlignment="1">
      <alignment horizontal="right" vertical="top" wrapText="1"/>
    </xf>
    <xf numFmtId="0" fontId="0" fillId="12" borderId="10" xfId="0" applyFill="1" applyBorder="1" applyAlignment="1">
      <alignment horizontal="center" vertical="top" wrapText="1"/>
    </xf>
    <xf numFmtId="0" fontId="0" fillId="12" borderId="10" xfId="0" applyFill="1" applyBorder="1" applyAlignment="1">
      <alignment vertical="top" wrapText="1"/>
    </xf>
    <xf numFmtId="0" fontId="0" fillId="12" borderId="6" xfId="0" applyFill="1" applyBorder="1"/>
    <xf numFmtId="0" fontId="0" fillId="13" borderId="2" xfId="0" applyFill="1" applyBorder="1" applyAlignment="1">
      <alignment vertical="top" wrapText="1"/>
    </xf>
    <xf numFmtId="2" fontId="0" fillId="13" borderId="10" xfId="0" applyNumberFormat="1" applyFill="1" applyBorder="1" applyAlignment="1">
      <alignment horizontal="center" vertical="top" wrapText="1"/>
    </xf>
    <xf numFmtId="0" fontId="0" fillId="13" borderId="10" xfId="0" applyFill="1" applyBorder="1" applyAlignment="1">
      <alignment horizontal="center" vertical="top" wrapText="1"/>
    </xf>
    <xf numFmtId="0" fontId="0" fillId="13" borderId="24" xfId="0" applyFill="1" applyBorder="1" applyAlignment="1">
      <alignment horizontal="center" vertical="top" wrapText="1"/>
    </xf>
    <xf numFmtId="2" fontId="0" fillId="12" borderId="10" xfId="0" applyNumberFormat="1" applyFill="1" applyBorder="1" applyAlignment="1">
      <alignment horizontal="left" vertical="top" wrapText="1"/>
    </xf>
    <xf numFmtId="0" fontId="0" fillId="12" borderId="10" xfId="0" applyNumberFormat="1" applyFill="1" applyBorder="1" applyAlignment="1">
      <alignment horizontal="left" vertical="top" wrapText="1"/>
    </xf>
    <xf numFmtId="2" fontId="0" fillId="12" borderId="10" xfId="0" applyNumberFormat="1" applyFill="1" applyBorder="1" applyAlignment="1">
      <alignment horizontal="center" vertical="top" wrapText="1"/>
    </xf>
    <xf numFmtId="0" fontId="5" fillId="12" borderId="10" xfId="0" applyFont="1" applyFill="1" applyBorder="1" applyAlignment="1">
      <alignment horizontal="center" vertical="top" wrapText="1"/>
    </xf>
    <xf numFmtId="49" fontId="2" fillId="12" borderId="10" xfId="0" applyNumberFormat="1" applyFont="1" applyFill="1" applyBorder="1" applyAlignment="1">
      <alignment vertical="top" wrapText="1"/>
    </xf>
    <xf numFmtId="0" fontId="0" fillId="13" borderId="0" xfId="0" applyFill="1" applyBorder="1"/>
    <xf numFmtId="49" fontId="0" fillId="13" borderId="9" xfId="0" applyNumberFormat="1" applyFill="1" applyBorder="1" applyAlignment="1">
      <alignment vertical="top" wrapText="1"/>
    </xf>
    <xf numFmtId="2" fontId="0" fillId="13" borderId="30" xfId="0" applyNumberFormat="1" applyFill="1" applyBorder="1" applyAlignment="1">
      <alignment horizontal="center" vertical="top" wrapText="1"/>
    </xf>
    <xf numFmtId="2" fontId="0" fillId="13" borderId="23" xfId="0" applyNumberFormat="1" applyFill="1" applyBorder="1" applyAlignment="1">
      <alignment vertical="top" wrapText="1"/>
    </xf>
    <xf numFmtId="0" fontId="0" fillId="13" borderId="25" xfId="0" applyFill="1" applyBorder="1" applyAlignment="1">
      <alignment vertical="top" wrapText="1"/>
    </xf>
    <xf numFmtId="0" fontId="0" fillId="13" borderId="10" xfId="0" applyFill="1" applyBorder="1" applyAlignment="1">
      <alignment vertical="center" wrapText="1"/>
    </xf>
    <xf numFmtId="0" fontId="0" fillId="13" borderId="23" xfId="0" applyFill="1" applyBorder="1" applyAlignment="1">
      <alignment horizontal="center" vertical="top" wrapText="1"/>
    </xf>
    <xf numFmtId="2" fontId="0" fillId="12" borderId="28" xfId="0" applyNumberFormat="1" applyFill="1" applyBorder="1" applyAlignment="1">
      <alignment horizontal="center" vertical="top" wrapText="1"/>
    </xf>
    <xf numFmtId="2" fontId="0" fillId="12" borderId="26" xfId="0" applyNumberFormat="1" applyFill="1" applyBorder="1" applyAlignment="1">
      <alignment vertical="top" wrapText="1"/>
    </xf>
    <xf numFmtId="0" fontId="0" fillId="12" borderId="28" xfId="0" applyFill="1" applyBorder="1" applyAlignment="1">
      <alignment horizontal="center" vertical="top" wrapText="1"/>
    </xf>
    <xf numFmtId="2" fontId="0" fillId="12" borderId="30" xfId="0" applyNumberFormat="1" applyFill="1" applyBorder="1" applyAlignment="1">
      <alignment vertical="top" wrapText="1"/>
    </xf>
    <xf numFmtId="49" fontId="0" fillId="3" borderId="29" xfId="0" applyNumberFormat="1" applyFill="1" applyBorder="1" applyAlignment="1">
      <alignment vertical="top" wrapText="1"/>
    </xf>
    <xf numFmtId="2" fontId="0" fillId="9" borderId="30" xfId="0" applyNumberFormat="1" applyFill="1" applyBorder="1" applyAlignment="1">
      <alignment horizontal="left" vertical="top" wrapText="1"/>
    </xf>
    <xf numFmtId="49" fontId="0" fillId="3" borderId="31" xfId="0" applyNumberFormat="1" applyFill="1" applyBorder="1" applyAlignment="1">
      <alignment vertical="top" wrapText="1"/>
    </xf>
    <xf numFmtId="0" fontId="0" fillId="2" borderId="30" xfId="0" applyFill="1" applyBorder="1" applyAlignment="1">
      <alignment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0" xfId="0" applyFill="1" applyBorder="1"/>
    <xf numFmtId="2" fontId="3" fillId="0" borderId="10" xfId="0" applyNumberFormat="1" applyFont="1" applyBorder="1" applyAlignment="1">
      <alignment horizontal="right" vertical="top" wrapText="1"/>
    </xf>
    <xf numFmtId="0" fontId="3" fillId="12" borderId="10" xfId="0" applyFont="1" applyFill="1" applyBorder="1" applyAlignment="1">
      <alignment horizontal="center" vertical="top" wrapText="1"/>
    </xf>
    <xf numFmtId="49" fontId="0" fillId="12" borderId="10" xfId="0" applyNumberFormat="1" applyFill="1" applyBorder="1" applyAlignment="1">
      <alignment horizontal="center" vertical="top" wrapText="1"/>
    </xf>
    <xf numFmtId="49" fontId="0" fillId="12" borderId="10" xfId="0" applyNumberFormat="1" applyFill="1" applyBorder="1" applyAlignment="1">
      <alignment horizontal="right" vertical="top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E6E6E6"/>
      <rgbColor rgb="FFAAAAAA"/>
      <rgbColor rgb="FFFFFFFF"/>
      <rgbColor rgb="FF515151"/>
      <rgbColor rgb="FF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6639</xdr:colOff>
      <xdr:row>0</xdr:row>
      <xdr:rowOff>6243</xdr:rowOff>
    </xdr:from>
    <xdr:to>
      <xdr:col>2</xdr:col>
      <xdr:colOff>2096916</xdr:colOff>
      <xdr:row>3</xdr:row>
      <xdr:rowOff>126060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7039" y="6242"/>
          <a:ext cx="2090278" cy="691319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26342</xdr:colOff>
      <xdr:row>0</xdr:row>
      <xdr:rowOff>144670</xdr:rowOff>
    </xdr:from>
    <xdr:to>
      <xdr:col>2</xdr:col>
      <xdr:colOff>2516350</xdr:colOff>
      <xdr:row>4</xdr:row>
      <xdr:rowOff>76945</xdr:rowOff>
    </xdr:to>
    <xdr:pic>
      <xdr:nvPicPr>
        <xdr:cNvPr id="4" name="Picture 3" descr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942" y="144669"/>
          <a:ext cx="2490009" cy="661257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6594</xdr:colOff>
      <xdr:row>0</xdr:row>
      <xdr:rowOff>252046</xdr:rowOff>
    </xdr:from>
    <xdr:to>
      <xdr:col>2</xdr:col>
      <xdr:colOff>2933712</xdr:colOff>
      <xdr:row>4</xdr:row>
      <xdr:rowOff>58421</xdr:rowOff>
    </xdr:to>
    <xdr:pic>
      <xdr:nvPicPr>
        <xdr:cNvPr id="6" name="Picture 1" descr="Pictur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6194" y="252046"/>
          <a:ext cx="2927119" cy="825551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1432220</xdr:colOff>
      <xdr:row>0</xdr:row>
      <xdr:rowOff>147464</xdr:rowOff>
    </xdr:from>
    <xdr:to>
      <xdr:col>2</xdr:col>
      <xdr:colOff>2648808</xdr:colOff>
      <xdr:row>3</xdr:row>
      <xdr:rowOff>175426</xdr:rowOff>
    </xdr:to>
    <xdr:pic>
      <xdr:nvPicPr>
        <xdr:cNvPr id="8" name="Picture 1" descr="Picture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07019" y="147464"/>
          <a:ext cx="2702490" cy="599463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1273906</xdr:colOff>
      <xdr:row>1</xdr:row>
      <xdr:rowOff>62130</xdr:rowOff>
    </xdr:from>
    <xdr:to>
      <xdr:col>2</xdr:col>
      <xdr:colOff>1066467</xdr:colOff>
      <xdr:row>2</xdr:row>
      <xdr:rowOff>154037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D7773947-801C-417F-B998-418EBF2C4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731" y="252630"/>
          <a:ext cx="945086" cy="282407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1074614</xdr:colOff>
      <xdr:row>0</xdr:row>
      <xdr:rowOff>0</xdr:rowOff>
    </xdr:from>
    <xdr:to>
      <xdr:col>2</xdr:col>
      <xdr:colOff>612051</xdr:colOff>
      <xdr:row>2</xdr:row>
      <xdr:rowOff>9060</xdr:rowOff>
    </xdr:to>
    <xdr:pic>
      <xdr:nvPicPr>
        <xdr:cNvPr id="10" name="Picture 1" descr="Pictur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6714" y="0"/>
          <a:ext cx="899512" cy="390060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1273906</xdr:colOff>
      <xdr:row>1</xdr:row>
      <xdr:rowOff>62130</xdr:rowOff>
    </xdr:from>
    <xdr:to>
      <xdr:col>2</xdr:col>
      <xdr:colOff>1066467</xdr:colOff>
      <xdr:row>2</xdr:row>
      <xdr:rowOff>154037</xdr:rowOff>
    </xdr:to>
    <xdr:pic>
      <xdr:nvPicPr>
        <xdr:cNvPr id="12" name="Picture 1" descr="Picture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5005" y="252630"/>
          <a:ext cx="1087963" cy="282408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1341314</xdr:colOff>
      <xdr:row>1</xdr:row>
      <xdr:rowOff>25598</xdr:rowOff>
    </xdr:from>
    <xdr:to>
      <xdr:col>2</xdr:col>
      <xdr:colOff>1564551</xdr:colOff>
      <xdr:row>3</xdr:row>
      <xdr:rowOff>34658</xdr:rowOff>
    </xdr:to>
    <xdr:pic>
      <xdr:nvPicPr>
        <xdr:cNvPr id="2" name="Picture 1" descr="Picture 1">
          <a:extLst>
            <a:ext uri="{FF2B5EF4-FFF2-40B4-BE49-F238E27FC236}">
              <a16:creationId xmlns:a16="http://schemas.microsoft.com/office/drawing/2014/main" id="{740D852D-6F19-4EFD-B2FD-1265BC2BE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6214" y="216098"/>
          <a:ext cx="1585312" cy="390060"/>
        </a:xfrm>
        <a:prstGeom prst="rect">
          <a:avLst/>
        </a:prstGeom>
        <a:ln w="12700" cap="flat">
          <a:noFill/>
          <a:miter lim="400000"/>
        </a:ln>
        <a:effectLst>
          <a:reflection stA="50000" endPos="40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27"/>
  <sheetViews>
    <sheetView showGridLines="0" workbookViewId="0">
      <selection activeCell="K27" sqref="K27"/>
    </sheetView>
  </sheetViews>
  <sheetFormatPr baseColWidth="10" defaultColWidth="9.140625" defaultRowHeight="12.75" customHeight="1" x14ac:dyDescent="0.25"/>
  <cols>
    <col min="1" max="1" width="22.42578125" customWidth="1"/>
    <col min="2" max="2" width="20.7109375" bestFit="1" customWidth="1"/>
    <col min="3" max="3" width="25" bestFit="1" customWidth="1"/>
    <col min="4" max="4" width="19.28515625" bestFit="1" customWidth="1"/>
    <col min="5" max="5" width="9.140625" bestFit="1" customWidth="1"/>
    <col min="6" max="6" width="10.28515625" bestFit="1" customWidth="1"/>
    <col min="7" max="7" width="8.5703125" bestFit="1" customWidth="1"/>
    <col min="8" max="8" width="16.140625" customWidth="1"/>
    <col min="9" max="9" width="11" customWidth="1"/>
    <col min="10" max="10" width="12" customWidth="1"/>
    <col min="11" max="11" width="16.85546875" style="77" customWidth="1"/>
    <col min="12" max="255" width="9.140625" customWidth="1"/>
  </cols>
  <sheetData>
    <row r="1" spans="1:255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71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4"/>
    </row>
    <row r="2" spans="1:255" ht="1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7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7"/>
    </row>
    <row r="3" spans="1:255" ht="15" customHeight="1" x14ac:dyDescent="0.25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73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7"/>
    </row>
    <row r="4" spans="1:255" ht="15" customHeight="1" thickBot="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74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7"/>
    </row>
    <row r="5" spans="1:255" ht="15" customHeight="1" thickBot="1" x14ac:dyDescent="0.3">
      <c r="A5" s="12"/>
      <c r="B5" s="12"/>
      <c r="C5" s="13" t="s">
        <v>1</v>
      </c>
      <c r="D5" s="13" t="s">
        <v>2</v>
      </c>
      <c r="E5" s="13" t="s">
        <v>3</v>
      </c>
      <c r="F5" s="130" t="s">
        <v>112</v>
      </c>
      <c r="G5" s="13" t="s">
        <v>4</v>
      </c>
      <c r="H5" s="13" t="s">
        <v>13</v>
      </c>
      <c r="I5" s="12"/>
      <c r="J5" s="32"/>
      <c r="K5" s="12"/>
      <c r="L5" s="78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7"/>
    </row>
    <row r="6" spans="1:255" ht="59.25" customHeight="1" thickBot="1" x14ac:dyDescent="0.3">
      <c r="A6" s="15" t="s">
        <v>5</v>
      </c>
      <c r="B6" s="15" t="s">
        <v>6</v>
      </c>
      <c r="C6" s="15" t="s">
        <v>7</v>
      </c>
      <c r="D6" s="15" t="s">
        <v>8</v>
      </c>
      <c r="E6" s="15" t="s">
        <v>8</v>
      </c>
      <c r="F6" s="15" t="s">
        <v>8</v>
      </c>
      <c r="G6" s="15" t="s">
        <v>8</v>
      </c>
      <c r="H6" s="15" t="s">
        <v>8</v>
      </c>
      <c r="I6" s="15" t="s">
        <v>9</v>
      </c>
      <c r="J6" s="15" t="s">
        <v>10</v>
      </c>
      <c r="K6" s="70" t="s">
        <v>269</v>
      </c>
      <c r="L6" s="78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7"/>
    </row>
    <row r="7" spans="1:255" s="215" customFormat="1" ht="15" customHeight="1" thickBot="1" x14ac:dyDescent="0.3">
      <c r="A7" s="206" t="s">
        <v>113</v>
      </c>
      <c r="B7" s="206" t="s">
        <v>114</v>
      </c>
      <c r="C7" s="206" t="s">
        <v>32</v>
      </c>
      <c r="D7" s="207"/>
      <c r="E7" s="208">
        <v>67</v>
      </c>
      <c r="F7" s="207"/>
      <c r="G7" s="207">
        <v>65.25</v>
      </c>
      <c r="H7" s="207"/>
      <c r="I7" s="209">
        <f t="shared" ref="I7:I18" si="0">AVERAGE(D7,E7,F7,G7,H7)</f>
        <v>66.125</v>
      </c>
      <c r="J7" s="210"/>
      <c r="K7" s="211">
        <v>1</v>
      </c>
      <c r="L7" s="212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/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/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3"/>
      <c r="FK7" s="213"/>
      <c r="FL7" s="213"/>
      <c r="FM7" s="213"/>
      <c r="FN7" s="213"/>
      <c r="FO7" s="213"/>
      <c r="FP7" s="213"/>
      <c r="FQ7" s="213"/>
      <c r="FR7" s="213"/>
      <c r="FS7" s="213"/>
      <c r="FT7" s="213"/>
      <c r="FU7" s="213"/>
      <c r="FV7" s="213"/>
      <c r="FW7" s="213"/>
      <c r="FX7" s="213"/>
      <c r="FY7" s="213"/>
      <c r="FZ7" s="213"/>
      <c r="GA7" s="213"/>
      <c r="GB7" s="213"/>
      <c r="GC7" s="213"/>
      <c r="GD7" s="213"/>
      <c r="GE7" s="213"/>
      <c r="GF7" s="213"/>
      <c r="GG7" s="213"/>
      <c r="GH7" s="213"/>
      <c r="GI7" s="213"/>
      <c r="GJ7" s="213"/>
      <c r="GK7" s="213"/>
      <c r="GL7" s="213"/>
      <c r="GM7" s="213"/>
      <c r="GN7" s="213"/>
      <c r="GO7" s="213"/>
      <c r="GP7" s="213"/>
      <c r="GQ7" s="213"/>
      <c r="GR7" s="213"/>
      <c r="GS7" s="213"/>
      <c r="GT7" s="213"/>
      <c r="GU7" s="213"/>
      <c r="GV7" s="213"/>
      <c r="GW7" s="213"/>
      <c r="GX7" s="213"/>
      <c r="GY7" s="213"/>
      <c r="GZ7" s="213"/>
      <c r="HA7" s="213"/>
      <c r="HB7" s="213"/>
      <c r="HC7" s="213"/>
      <c r="HD7" s="213"/>
      <c r="HE7" s="213"/>
      <c r="HF7" s="213"/>
      <c r="HG7" s="213"/>
      <c r="HH7" s="213"/>
      <c r="HI7" s="213"/>
      <c r="HJ7" s="213"/>
      <c r="HK7" s="213"/>
      <c r="HL7" s="213"/>
      <c r="HM7" s="213"/>
      <c r="HN7" s="213"/>
      <c r="HO7" s="213"/>
      <c r="HP7" s="213"/>
      <c r="HQ7" s="213"/>
      <c r="HR7" s="213"/>
      <c r="HS7" s="213"/>
      <c r="HT7" s="213"/>
      <c r="HU7" s="213"/>
      <c r="HV7" s="213"/>
      <c r="HW7" s="213"/>
      <c r="HX7" s="213"/>
      <c r="HY7" s="213"/>
      <c r="HZ7" s="213"/>
      <c r="IA7" s="213"/>
      <c r="IB7" s="213"/>
      <c r="IC7" s="213"/>
      <c r="ID7" s="213"/>
      <c r="IE7" s="213"/>
      <c r="IF7" s="213"/>
      <c r="IG7" s="213"/>
      <c r="IH7" s="213"/>
      <c r="II7" s="213"/>
      <c r="IJ7" s="213"/>
      <c r="IK7" s="213"/>
      <c r="IL7" s="213"/>
      <c r="IM7" s="213"/>
      <c r="IN7" s="213"/>
      <c r="IO7" s="213"/>
      <c r="IP7" s="213"/>
      <c r="IQ7" s="213"/>
      <c r="IR7" s="213"/>
      <c r="IS7" s="213"/>
      <c r="IT7" s="213"/>
      <c r="IU7" s="214"/>
    </row>
    <row r="8" spans="1:255" ht="15" customHeight="1" thickBot="1" x14ac:dyDescent="0.3">
      <c r="A8" s="131" t="s">
        <v>25</v>
      </c>
      <c r="B8" s="131" t="s">
        <v>24</v>
      </c>
      <c r="C8" s="131" t="s">
        <v>26</v>
      </c>
      <c r="D8" s="191">
        <v>65.92</v>
      </c>
      <c r="E8" s="189"/>
      <c r="F8" s="189"/>
      <c r="G8" s="189"/>
      <c r="H8" s="189"/>
      <c r="I8" s="200">
        <f t="shared" si="0"/>
        <v>65.92</v>
      </c>
      <c r="J8" s="146"/>
      <c r="K8" s="163"/>
      <c r="L8" s="78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135"/>
    </row>
    <row r="9" spans="1:255" s="225" customFormat="1" ht="15" customHeight="1" thickBot="1" x14ac:dyDescent="0.3">
      <c r="A9" s="216" t="s">
        <v>115</v>
      </c>
      <c r="B9" s="216" t="s">
        <v>116</v>
      </c>
      <c r="C9" s="216" t="s">
        <v>117</v>
      </c>
      <c r="D9" s="217"/>
      <c r="E9" s="218">
        <v>65.58</v>
      </c>
      <c r="F9" s="217"/>
      <c r="G9" s="217">
        <v>66.08</v>
      </c>
      <c r="H9" s="217"/>
      <c r="I9" s="219">
        <f t="shared" si="0"/>
        <v>65.83</v>
      </c>
      <c r="J9" s="220"/>
      <c r="K9" s="221">
        <v>2</v>
      </c>
      <c r="L9" s="222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3"/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23"/>
      <c r="EM9" s="223"/>
      <c r="EN9" s="223"/>
      <c r="EO9" s="223"/>
      <c r="EP9" s="223"/>
      <c r="EQ9" s="223"/>
      <c r="ER9" s="223"/>
      <c r="ES9" s="223"/>
      <c r="ET9" s="223"/>
      <c r="EU9" s="223"/>
      <c r="EV9" s="223"/>
      <c r="EW9" s="223"/>
      <c r="EX9" s="223"/>
      <c r="EY9" s="223"/>
      <c r="EZ9" s="223"/>
      <c r="FA9" s="223"/>
      <c r="FB9" s="223"/>
      <c r="FC9" s="223"/>
      <c r="FD9" s="223"/>
      <c r="FE9" s="223"/>
      <c r="FF9" s="223"/>
      <c r="FG9" s="223"/>
      <c r="FH9" s="223"/>
      <c r="FI9" s="223"/>
      <c r="FJ9" s="223"/>
      <c r="FK9" s="223"/>
      <c r="FL9" s="223"/>
      <c r="FM9" s="223"/>
      <c r="FN9" s="223"/>
      <c r="FO9" s="223"/>
      <c r="FP9" s="223"/>
      <c r="FQ9" s="223"/>
      <c r="FR9" s="223"/>
      <c r="FS9" s="223"/>
      <c r="FT9" s="223"/>
      <c r="FU9" s="223"/>
      <c r="FV9" s="223"/>
      <c r="FW9" s="223"/>
      <c r="FX9" s="223"/>
      <c r="FY9" s="223"/>
      <c r="FZ9" s="223"/>
      <c r="GA9" s="223"/>
      <c r="GB9" s="223"/>
      <c r="GC9" s="223"/>
      <c r="GD9" s="223"/>
      <c r="GE9" s="223"/>
      <c r="GF9" s="223"/>
      <c r="GG9" s="223"/>
      <c r="GH9" s="223"/>
      <c r="GI9" s="223"/>
      <c r="GJ9" s="223"/>
      <c r="GK9" s="223"/>
      <c r="GL9" s="223"/>
      <c r="GM9" s="223"/>
      <c r="GN9" s="223"/>
      <c r="GO9" s="223"/>
      <c r="GP9" s="223"/>
      <c r="GQ9" s="223"/>
      <c r="GR9" s="223"/>
      <c r="GS9" s="223"/>
      <c r="GT9" s="223"/>
      <c r="GU9" s="223"/>
      <c r="GV9" s="223"/>
      <c r="GW9" s="223"/>
      <c r="GX9" s="223"/>
      <c r="GY9" s="223"/>
      <c r="GZ9" s="223"/>
      <c r="HA9" s="223"/>
      <c r="HB9" s="223"/>
      <c r="HC9" s="223"/>
      <c r="HD9" s="223"/>
      <c r="HE9" s="223"/>
      <c r="HF9" s="223"/>
      <c r="HG9" s="223"/>
      <c r="HH9" s="223"/>
      <c r="HI9" s="223"/>
      <c r="HJ9" s="223"/>
      <c r="HK9" s="223"/>
      <c r="HL9" s="223"/>
      <c r="HM9" s="223"/>
      <c r="HN9" s="223"/>
      <c r="HO9" s="223"/>
      <c r="HP9" s="223"/>
      <c r="HQ9" s="223"/>
      <c r="HR9" s="223"/>
      <c r="HS9" s="223"/>
      <c r="HT9" s="223"/>
      <c r="HU9" s="223"/>
      <c r="HV9" s="223"/>
      <c r="HW9" s="223"/>
      <c r="HX9" s="223"/>
      <c r="HY9" s="223"/>
      <c r="HZ9" s="223"/>
      <c r="IA9" s="223"/>
      <c r="IB9" s="223"/>
      <c r="IC9" s="223"/>
      <c r="ID9" s="223"/>
      <c r="IE9" s="223"/>
      <c r="IF9" s="223"/>
      <c r="IG9" s="223"/>
      <c r="IH9" s="223"/>
      <c r="II9" s="223"/>
      <c r="IJ9" s="223"/>
      <c r="IK9" s="223"/>
      <c r="IL9" s="223"/>
      <c r="IM9" s="223"/>
      <c r="IN9" s="223"/>
      <c r="IO9" s="223"/>
      <c r="IP9" s="223"/>
      <c r="IQ9" s="223"/>
      <c r="IR9" s="223"/>
      <c r="IS9" s="223"/>
      <c r="IT9" s="223"/>
      <c r="IU9" s="224"/>
    </row>
    <row r="10" spans="1:255" ht="15" customHeight="1" thickBot="1" x14ac:dyDescent="0.3">
      <c r="A10" s="15" t="s">
        <v>229</v>
      </c>
      <c r="B10" s="15" t="s">
        <v>230</v>
      </c>
      <c r="C10" s="15" t="s">
        <v>231</v>
      </c>
      <c r="D10" s="190"/>
      <c r="E10" s="190"/>
      <c r="F10" s="190"/>
      <c r="G10" s="190">
        <v>65.33</v>
      </c>
      <c r="H10" s="190"/>
      <c r="I10" s="200">
        <f t="shared" si="0"/>
        <v>65.33</v>
      </c>
      <c r="J10" s="147"/>
      <c r="K10" s="163"/>
      <c r="L10" s="78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135"/>
    </row>
    <row r="11" spans="1:255" s="215" customFormat="1" ht="15" customHeight="1" thickBot="1" x14ac:dyDescent="0.3">
      <c r="A11" s="206" t="s">
        <v>118</v>
      </c>
      <c r="B11" s="206" t="s">
        <v>119</v>
      </c>
      <c r="C11" s="206" t="s">
        <v>117</v>
      </c>
      <c r="D11" s="207"/>
      <c r="E11" s="208">
        <v>63.66</v>
      </c>
      <c r="F11" s="207"/>
      <c r="G11" s="207">
        <v>65.92</v>
      </c>
      <c r="H11" s="207"/>
      <c r="I11" s="209">
        <f t="shared" si="0"/>
        <v>64.789999999999992</v>
      </c>
      <c r="J11" s="210"/>
      <c r="K11" s="211">
        <v>3</v>
      </c>
      <c r="L11" s="212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/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/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/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  <c r="FK11" s="213"/>
      <c r="FL11" s="213"/>
      <c r="FM11" s="213"/>
      <c r="FN11" s="213"/>
      <c r="FO11" s="213"/>
      <c r="FP11" s="213"/>
      <c r="FQ11" s="213"/>
      <c r="FR11" s="213"/>
      <c r="FS11" s="213"/>
      <c r="FT11" s="213"/>
      <c r="FU11" s="213"/>
      <c r="FV11" s="213"/>
      <c r="FW11" s="213"/>
      <c r="FX11" s="213"/>
      <c r="FY11" s="213"/>
      <c r="FZ11" s="213"/>
      <c r="GA11" s="213"/>
      <c r="GB11" s="213"/>
      <c r="GC11" s="213"/>
      <c r="GD11" s="213"/>
      <c r="GE11" s="213"/>
      <c r="GF11" s="213"/>
      <c r="GG11" s="213"/>
      <c r="GH11" s="213"/>
      <c r="GI11" s="213"/>
      <c r="GJ11" s="213"/>
      <c r="GK11" s="213"/>
      <c r="GL11" s="213"/>
      <c r="GM11" s="213"/>
      <c r="GN11" s="213"/>
      <c r="GO11" s="213"/>
      <c r="GP11" s="213"/>
      <c r="GQ11" s="213"/>
      <c r="GR11" s="213"/>
      <c r="GS11" s="213"/>
      <c r="GT11" s="213"/>
      <c r="GU11" s="213"/>
      <c r="GV11" s="213"/>
      <c r="GW11" s="213"/>
      <c r="GX11" s="213"/>
      <c r="GY11" s="213"/>
      <c r="GZ11" s="213"/>
      <c r="HA11" s="213"/>
      <c r="HB11" s="213"/>
      <c r="HC11" s="213"/>
      <c r="HD11" s="213"/>
      <c r="HE11" s="213"/>
      <c r="HF11" s="213"/>
      <c r="HG11" s="213"/>
      <c r="HH11" s="213"/>
      <c r="HI11" s="213"/>
      <c r="HJ11" s="213"/>
      <c r="HK11" s="213"/>
      <c r="HL11" s="213"/>
      <c r="HM11" s="213"/>
      <c r="HN11" s="213"/>
      <c r="HO11" s="213"/>
      <c r="HP11" s="213"/>
      <c r="HQ11" s="213"/>
      <c r="HR11" s="213"/>
      <c r="HS11" s="213"/>
      <c r="HT11" s="213"/>
      <c r="HU11" s="213"/>
      <c r="HV11" s="213"/>
      <c r="HW11" s="213"/>
      <c r="HX11" s="213"/>
      <c r="HY11" s="213"/>
      <c r="HZ11" s="213"/>
      <c r="IA11" s="213"/>
      <c r="IB11" s="213"/>
      <c r="IC11" s="213"/>
      <c r="ID11" s="213"/>
      <c r="IE11" s="213"/>
      <c r="IF11" s="213"/>
      <c r="IG11" s="213"/>
      <c r="IH11" s="213"/>
      <c r="II11" s="213"/>
      <c r="IJ11" s="213"/>
      <c r="IK11" s="213"/>
      <c r="IL11" s="213"/>
      <c r="IM11" s="213"/>
      <c r="IN11" s="213"/>
      <c r="IO11" s="213"/>
      <c r="IP11" s="213"/>
      <c r="IQ11" s="213"/>
      <c r="IR11" s="213"/>
      <c r="IS11" s="213"/>
      <c r="IT11" s="213"/>
      <c r="IU11" s="214"/>
    </row>
    <row r="12" spans="1:255" ht="15" customHeight="1" thickBot="1" x14ac:dyDescent="0.3">
      <c r="A12" s="15" t="s">
        <v>203</v>
      </c>
      <c r="B12" s="15" t="s">
        <v>204</v>
      </c>
      <c r="C12" s="15" t="s">
        <v>205</v>
      </c>
      <c r="D12" s="190"/>
      <c r="E12" s="190"/>
      <c r="F12" s="192">
        <v>64.5</v>
      </c>
      <c r="G12" s="190"/>
      <c r="H12" s="190"/>
      <c r="I12" s="200">
        <f t="shared" si="0"/>
        <v>64.5</v>
      </c>
      <c r="J12" s="147"/>
      <c r="K12" s="163"/>
      <c r="L12" s="78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135"/>
    </row>
    <row r="13" spans="1:255" ht="15" customHeight="1" thickBot="1" x14ac:dyDescent="0.3">
      <c r="A13" s="15" t="s">
        <v>122</v>
      </c>
      <c r="B13" s="15" t="s">
        <v>123</v>
      </c>
      <c r="C13" s="15" t="s">
        <v>117</v>
      </c>
      <c r="D13" s="190"/>
      <c r="E13" s="190" t="s">
        <v>124</v>
      </c>
      <c r="F13" s="190"/>
      <c r="G13" s="190">
        <v>63.25</v>
      </c>
      <c r="H13" s="190"/>
      <c r="I13" s="193">
        <f t="shared" si="0"/>
        <v>63.25</v>
      </c>
      <c r="J13" s="147"/>
      <c r="K13" s="202">
        <v>4</v>
      </c>
      <c r="L13" s="78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7"/>
    </row>
    <row r="14" spans="1:255" ht="15" customHeight="1" thickBot="1" x14ac:dyDescent="0.3">
      <c r="A14" s="131" t="s">
        <v>27</v>
      </c>
      <c r="B14" s="131" t="s">
        <v>30</v>
      </c>
      <c r="C14" s="131" t="s">
        <v>28</v>
      </c>
      <c r="D14" s="191">
        <v>63.08</v>
      </c>
      <c r="E14" s="189"/>
      <c r="F14" s="189"/>
      <c r="G14" s="189"/>
      <c r="H14" s="189"/>
      <c r="I14" s="200">
        <f t="shared" si="0"/>
        <v>63.08</v>
      </c>
      <c r="J14" s="146"/>
      <c r="K14" s="42"/>
      <c r="L14" s="78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7"/>
    </row>
    <row r="15" spans="1:255" s="121" customFormat="1" ht="15" customHeight="1" thickBot="1" x14ac:dyDescent="0.3">
      <c r="A15" s="15" t="s">
        <v>206</v>
      </c>
      <c r="B15" s="15" t="s">
        <v>56</v>
      </c>
      <c r="C15" s="15" t="s">
        <v>207</v>
      </c>
      <c r="D15" s="190"/>
      <c r="E15" s="190"/>
      <c r="F15" s="192">
        <v>62.25</v>
      </c>
      <c r="G15" s="190"/>
      <c r="H15" s="190"/>
      <c r="I15" s="200">
        <f t="shared" si="0"/>
        <v>62.25</v>
      </c>
      <c r="J15" s="147"/>
      <c r="K15" s="42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  <c r="IT15" s="119"/>
      <c r="IU15" s="120"/>
    </row>
    <row r="16" spans="1:255" s="116" customFormat="1" ht="15" customHeight="1" thickBot="1" x14ac:dyDescent="0.3">
      <c r="A16" s="15" t="s">
        <v>120</v>
      </c>
      <c r="B16" s="15" t="s">
        <v>121</v>
      </c>
      <c r="C16" s="15" t="s">
        <v>67</v>
      </c>
      <c r="D16" s="190"/>
      <c r="E16" s="192">
        <v>61.75</v>
      </c>
      <c r="F16" s="190" t="s">
        <v>124</v>
      </c>
      <c r="G16" s="190"/>
      <c r="H16" s="190"/>
      <c r="I16" s="193">
        <f t="shared" si="0"/>
        <v>61.75</v>
      </c>
      <c r="J16" s="147"/>
      <c r="K16" s="202">
        <v>5</v>
      </c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5"/>
    </row>
    <row r="17" spans="1:255" ht="15" customHeight="1" thickBot="1" x14ac:dyDescent="0.3">
      <c r="A17" s="131" t="s">
        <v>29</v>
      </c>
      <c r="B17" s="131" t="s">
        <v>31</v>
      </c>
      <c r="C17" s="131" t="s">
        <v>32</v>
      </c>
      <c r="D17" s="191">
        <v>58.42</v>
      </c>
      <c r="E17" s="189"/>
      <c r="F17" s="189"/>
      <c r="G17" s="189">
        <v>58.42</v>
      </c>
      <c r="H17" s="189"/>
      <c r="I17" s="193">
        <f t="shared" si="0"/>
        <v>58.42</v>
      </c>
      <c r="J17" s="146"/>
      <c r="K17" s="202">
        <v>6</v>
      </c>
      <c r="L17" s="79"/>
      <c r="M17" s="79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2"/>
    </row>
    <row r="18" spans="1:255" ht="12.75" customHeight="1" thickBot="1" x14ac:dyDescent="0.3">
      <c r="A18" s="92" t="s">
        <v>232</v>
      </c>
      <c r="B18" s="92" t="s">
        <v>233</v>
      </c>
      <c r="C18" s="92" t="s">
        <v>117</v>
      </c>
      <c r="D18" s="59"/>
      <c r="E18" s="59"/>
      <c r="F18" s="59"/>
      <c r="G18" s="59">
        <v>55.92</v>
      </c>
      <c r="H18" s="92"/>
      <c r="I18" s="200">
        <f t="shared" si="0"/>
        <v>55.92</v>
      </c>
      <c r="J18" s="59"/>
      <c r="K18" s="201"/>
      <c r="L18" s="58"/>
    </row>
    <row r="19" spans="1:255" ht="12.75" customHeight="1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75"/>
      <c r="L19" s="58"/>
    </row>
    <row r="20" spans="1:255" ht="12.75" customHeight="1" x14ac:dyDescent="0.2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75"/>
      <c r="L20" s="58"/>
    </row>
    <row r="21" spans="1:255" ht="12.75" customHeight="1" x14ac:dyDescent="0.2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75"/>
      <c r="L21" s="58"/>
    </row>
    <row r="22" spans="1:255" ht="12.75" customHeight="1" x14ac:dyDescent="0.2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75"/>
      <c r="L22" s="58"/>
    </row>
    <row r="23" spans="1:255" ht="12.75" customHeight="1" x14ac:dyDescent="0.2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75"/>
      <c r="L23" s="58"/>
    </row>
    <row r="24" spans="1:255" ht="12.75" customHeight="1" x14ac:dyDescent="0.2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75"/>
      <c r="L24" s="58"/>
    </row>
    <row r="25" spans="1:255" ht="12.75" customHeight="1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75"/>
      <c r="L25" s="58"/>
    </row>
    <row r="26" spans="1:255" ht="12.75" customHeight="1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75"/>
      <c r="L26" s="58"/>
    </row>
    <row r="27" spans="1:255" ht="12.75" customHeight="1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76"/>
    </row>
  </sheetData>
  <sortState xmlns:xlrd2="http://schemas.microsoft.com/office/spreadsheetml/2017/richdata2" ref="A7:J18">
    <sortCondition descending="1" ref="I7"/>
  </sortState>
  <pageMargins left="0.7" right="0.7" top="0.75" bottom="0.75" header="0.3" footer="0.3"/>
  <pageSetup scale="71" orientation="landscape" horizontalDpi="4294967293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7"/>
  <sheetViews>
    <sheetView showGridLines="0" topLeftCell="A3" workbookViewId="0">
      <selection activeCell="H23" sqref="H23"/>
    </sheetView>
  </sheetViews>
  <sheetFormatPr baseColWidth="10" defaultColWidth="9.140625" defaultRowHeight="12.75" customHeight="1" x14ac:dyDescent="0.25"/>
  <cols>
    <col min="1" max="1" width="22.140625" customWidth="1"/>
    <col min="2" max="2" width="22.42578125" customWidth="1"/>
    <col min="3" max="3" width="24.28515625" bestFit="1" customWidth="1"/>
    <col min="4" max="4" width="19.28515625" bestFit="1" customWidth="1"/>
    <col min="5" max="5" width="9.140625" bestFit="1" customWidth="1"/>
    <col min="6" max="6" width="10.28515625" bestFit="1" customWidth="1"/>
    <col min="7" max="7" width="8.5703125" bestFit="1" customWidth="1"/>
    <col min="8" max="8" width="17.5703125" customWidth="1"/>
    <col min="9" max="9" width="11.42578125" style="235" customWidth="1"/>
    <col min="10" max="10" width="12.140625" customWidth="1"/>
    <col min="11" max="11" width="23.5703125" customWidth="1"/>
    <col min="12" max="256" width="9.140625" customWidth="1"/>
  </cols>
  <sheetData>
    <row r="1" spans="1:28" ht="12.4" customHeight="1" x14ac:dyDescent="0.25">
      <c r="A1" s="23"/>
      <c r="B1" s="3"/>
      <c r="C1" s="3"/>
      <c r="D1" s="3"/>
      <c r="E1" s="3"/>
      <c r="F1" s="3"/>
      <c r="G1" s="3"/>
      <c r="H1" s="3"/>
      <c r="I1" s="229"/>
      <c r="J1" s="3"/>
      <c r="K1" s="3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5"/>
    </row>
    <row r="2" spans="1:28" ht="15" customHeight="1" x14ac:dyDescent="0.25">
      <c r="A2" s="26"/>
      <c r="B2" s="9"/>
      <c r="C2" s="9"/>
      <c r="D2" s="9"/>
      <c r="E2" s="9"/>
      <c r="F2" s="9"/>
      <c r="G2" s="9"/>
      <c r="H2" s="9"/>
      <c r="I2" s="230"/>
      <c r="J2" s="27"/>
      <c r="K2" s="9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8"/>
    </row>
    <row r="3" spans="1:28" ht="15" customHeight="1" x14ac:dyDescent="0.25">
      <c r="A3" s="5"/>
      <c r="B3" s="6"/>
      <c r="C3" s="6"/>
      <c r="D3" s="6"/>
      <c r="E3" s="6"/>
      <c r="F3" s="6"/>
      <c r="G3" s="6"/>
      <c r="H3" s="6"/>
      <c r="I3" s="230"/>
      <c r="J3" s="2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</row>
    <row r="4" spans="1:28" ht="15" customHeight="1" x14ac:dyDescent="0.25">
      <c r="A4" s="8" t="s">
        <v>12</v>
      </c>
      <c r="B4" s="9"/>
      <c r="C4" s="9"/>
      <c r="D4" s="9"/>
      <c r="E4" s="9"/>
      <c r="F4" s="9"/>
      <c r="G4" s="9"/>
      <c r="H4" s="9"/>
      <c r="I4" s="230"/>
      <c r="J4" s="2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30"/>
    </row>
    <row r="5" spans="1:28" ht="15" customHeight="1" thickBot="1" x14ac:dyDescent="0.3">
      <c r="A5" s="10"/>
      <c r="B5" s="11"/>
      <c r="C5" s="11"/>
      <c r="D5" s="11"/>
      <c r="E5" s="11"/>
      <c r="F5" s="11"/>
      <c r="G5" s="11"/>
      <c r="H5" s="11"/>
      <c r="I5" s="231"/>
      <c r="J5" s="31"/>
      <c r="K5" s="1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</row>
    <row r="6" spans="1:28" ht="15" customHeight="1" thickBot="1" x14ac:dyDescent="0.3">
      <c r="A6" s="12"/>
      <c r="B6" s="12"/>
      <c r="C6" s="13" t="s">
        <v>1</v>
      </c>
      <c r="D6" s="13" t="s">
        <v>2</v>
      </c>
      <c r="E6" s="13" t="s">
        <v>3</v>
      </c>
      <c r="F6" s="130" t="s">
        <v>112</v>
      </c>
      <c r="G6" s="13" t="s">
        <v>4</v>
      </c>
      <c r="H6" s="13" t="s">
        <v>13</v>
      </c>
      <c r="I6" s="232"/>
      <c r="J6" s="32"/>
      <c r="K6" s="12"/>
      <c r="L6" s="14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30"/>
    </row>
    <row r="7" spans="1:28" ht="45.75" customHeight="1" thickBot="1" x14ac:dyDescent="0.3">
      <c r="A7" s="15" t="s">
        <v>5</v>
      </c>
      <c r="B7" s="15" t="s">
        <v>6</v>
      </c>
      <c r="C7" s="15" t="s">
        <v>7</v>
      </c>
      <c r="D7" s="15" t="s">
        <v>8</v>
      </c>
      <c r="E7" s="15" t="s">
        <v>8</v>
      </c>
      <c r="F7" s="15" t="s">
        <v>8</v>
      </c>
      <c r="G7" s="15" t="s">
        <v>8</v>
      </c>
      <c r="H7" s="15" t="s">
        <v>8</v>
      </c>
      <c r="I7" s="233" t="s">
        <v>14</v>
      </c>
      <c r="J7" s="15" t="s">
        <v>15</v>
      </c>
      <c r="K7" s="39" t="s">
        <v>23</v>
      </c>
      <c r="L7" s="1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</row>
    <row r="8" spans="1:28" s="225" customFormat="1" ht="15" customHeight="1" thickBot="1" x14ac:dyDescent="0.3">
      <c r="A8" s="216" t="s">
        <v>127</v>
      </c>
      <c r="B8" s="216" t="s">
        <v>128</v>
      </c>
      <c r="C8" s="216" t="s">
        <v>117</v>
      </c>
      <c r="D8" s="240"/>
      <c r="E8" s="220">
        <v>66.16</v>
      </c>
      <c r="F8" s="240"/>
      <c r="G8" s="240">
        <v>68.83</v>
      </c>
      <c r="H8" s="240"/>
      <c r="I8" s="241">
        <f>AVERAGE(D8,E8,F8,G8,H8)</f>
        <v>67.495000000000005</v>
      </c>
      <c r="J8" s="242"/>
      <c r="K8" s="243">
        <v>2</v>
      </c>
      <c r="L8" s="222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4"/>
    </row>
    <row r="9" spans="1:28" ht="15" customHeight="1" thickBot="1" x14ac:dyDescent="0.3">
      <c r="A9" s="15" t="s">
        <v>27</v>
      </c>
      <c r="B9" s="15" t="s">
        <v>38</v>
      </c>
      <c r="C9" s="15" t="s">
        <v>36</v>
      </c>
      <c r="D9" s="147">
        <v>67.25</v>
      </c>
      <c r="E9" s="159"/>
      <c r="F9" s="159"/>
      <c r="G9" s="159"/>
      <c r="H9" s="159"/>
      <c r="I9" s="226"/>
      <c r="J9" s="33"/>
      <c r="K9" s="19"/>
      <c r="L9" s="1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/>
    </row>
    <row r="10" spans="1:28" s="116" customFormat="1" ht="15" customHeight="1" thickBot="1" x14ac:dyDescent="0.3">
      <c r="A10" s="15" t="s">
        <v>125</v>
      </c>
      <c r="B10" s="15" t="s">
        <v>126</v>
      </c>
      <c r="C10" s="15" t="s">
        <v>117</v>
      </c>
      <c r="D10" s="159"/>
      <c r="E10" s="147">
        <v>67.239999999999995</v>
      </c>
      <c r="F10" s="159"/>
      <c r="G10" s="159"/>
      <c r="H10" s="159"/>
      <c r="I10" s="226"/>
      <c r="J10" s="33"/>
      <c r="K10" s="19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5"/>
    </row>
    <row r="11" spans="1:28" ht="15" customHeight="1" thickBot="1" x14ac:dyDescent="0.3">
      <c r="A11" s="15" t="s">
        <v>234</v>
      </c>
      <c r="B11" s="15" t="s">
        <v>235</v>
      </c>
      <c r="C11" s="15" t="s">
        <v>117</v>
      </c>
      <c r="D11" s="159"/>
      <c r="E11" s="159"/>
      <c r="F11" s="159"/>
      <c r="G11" s="159">
        <v>67</v>
      </c>
      <c r="H11" s="159"/>
      <c r="I11" s="234"/>
      <c r="J11" s="33"/>
      <c r="K11" s="19"/>
      <c r="L11" s="1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</row>
    <row r="12" spans="1:28" s="225" customFormat="1" ht="15" customHeight="1" thickBot="1" x14ac:dyDescent="0.3">
      <c r="A12" s="216" t="s">
        <v>33</v>
      </c>
      <c r="B12" s="216" t="s">
        <v>34</v>
      </c>
      <c r="C12" s="216" t="s">
        <v>35</v>
      </c>
      <c r="D12" s="220">
        <v>68.17</v>
      </c>
      <c r="E12" s="220">
        <v>67</v>
      </c>
      <c r="F12" s="240">
        <v>64</v>
      </c>
      <c r="G12" s="240">
        <v>68</v>
      </c>
      <c r="H12" s="244"/>
      <c r="I12" s="245"/>
      <c r="J12" s="246">
        <f>AVERAGE(D12,E12,F12,G12,H12)</f>
        <v>66.792500000000004</v>
      </c>
      <c r="K12" s="247">
        <v>1</v>
      </c>
      <c r="L12" s="222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4"/>
    </row>
    <row r="13" spans="1:28" s="225" customFormat="1" ht="14.25" customHeight="1" thickBot="1" x14ac:dyDescent="0.3">
      <c r="A13" s="216" t="s">
        <v>129</v>
      </c>
      <c r="B13" s="248" t="s">
        <v>130</v>
      </c>
      <c r="C13" s="216" t="s">
        <v>13</v>
      </c>
      <c r="D13" s="240"/>
      <c r="E13" s="220">
        <v>65.88</v>
      </c>
      <c r="F13" s="240">
        <v>66.83</v>
      </c>
      <c r="G13" s="240"/>
      <c r="H13" s="240"/>
      <c r="I13" s="249">
        <v>66.349999999999994</v>
      </c>
      <c r="J13" s="242"/>
      <c r="K13" s="247">
        <v>3</v>
      </c>
      <c r="L13" s="222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4"/>
    </row>
    <row r="14" spans="1:28" ht="15" customHeight="1" thickBot="1" x14ac:dyDescent="0.3">
      <c r="A14" s="13" t="s">
        <v>139</v>
      </c>
      <c r="B14" s="13" t="s">
        <v>236</v>
      </c>
      <c r="C14" s="13" t="s">
        <v>117</v>
      </c>
      <c r="D14" s="158"/>
      <c r="E14" s="158"/>
      <c r="F14" s="158"/>
      <c r="G14" s="158">
        <v>65.08</v>
      </c>
      <c r="H14" s="158"/>
      <c r="I14" s="226"/>
      <c r="J14" s="32"/>
      <c r="K14" s="17"/>
      <c r="L14" s="14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30"/>
    </row>
    <row r="15" spans="1:28" ht="15" customHeight="1" thickBot="1" x14ac:dyDescent="0.3">
      <c r="A15" s="15" t="s">
        <v>229</v>
      </c>
      <c r="B15" s="15" t="s">
        <v>230</v>
      </c>
      <c r="C15" s="15" t="s">
        <v>231</v>
      </c>
      <c r="D15" s="18"/>
      <c r="E15" s="15"/>
      <c r="F15" s="18"/>
      <c r="G15" s="18">
        <v>65</v>
      </c>
      <c r="H15" s="18"/>
      <c r="I15" s="226"/>
      <c r="J15" s="33"/>
      <c r="K15" s="19"/>
      <c r="L15" s="1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</row>
    <row r="16" spans="1:28" ht="15" customHeight="1" thickBot="1" x14ac:dyDescent="0.3">
      <c r="A16" s="109" t="s">
        <v>37</v>
      </c>
      <c r="B16" s="15" t="s">
        <v>38</v>
      </c>
      <c r="C16" s="15" t="s">
        <v>36</v>
      </c>
      <c r="D16" s="162">
        <v>64.17</v>
      </c>
      <c r="E16" s="161"/>
      <c r="F16" s="161"/>
      <c r="G16" s="161"/>
      <c r="H16" s="161"/>
      <c r="I16" s="226"/>
      <c r="J16" s="111"/>
      <c r="K16" s="112"/>
      <c r="L16" s="14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30"/>
    </row>
    <row r="17" spans="1:28" ht="15" customHeight="1" thickBot="1" x14ac:dyDescent="0.3">
      <c r="A17" s="15" t="s">
        <v>39</v>
      </c>
      <c r="B17" s="15" t="s">
        <v>40</v>
      </c>
      <c r="C17" s="15" t="s">
        <v>36</v>
      </c>
      <c r="D17" s="147">
        <v>63.92</v>
      </c>
      <c r="E17" s="159"/>
      <c r="F17" s="159"/>
      <c r="G17" s="159"/>
      <c r="H17" s="159"/>
      <c r="J17" s="33"/>
      <c r="K17" s="19"/>
      <c r="L17" s="1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</row>
    <row r="18" spans="1:28" s="108" customFormat="1" ht="15" customHeight="1" thickBot="1" x14ac:dyDescent="0.3">
      <c r="A18" s="13" t="s">
        <v>41</v>
      </c>
      <c r="B18" s="13" t="s">
        <v>42</v>
      </c>
      <c r="C18" s="15" t="s">
        <v>36</v>
      </c>
      <c r="D18" s="157">
        <v>63.59</v>
      </c>
      <c r="E18" s="158"/>
      <c r="F18" s="158" t="s">
        <v>124</v>
      </c>
      <c r="G18" s="158"/>
      <c r="H18" s="158"/>
      <c r="I18" s="226">
        <f>AVERAGE(D18,E18,F18,G18,H18)</f>
        <v>63.59</v>
      </c>
      <c r="J18" s="32"/>
      <c r="K18" s="17">
        <v>4</v>
      </c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7"/>
    </row>
    <row r="19" spans="1:28" ht="15" customHeight="1" thickBot="1" x14ac:dyDescent="0.3">
      <c r="A19" s="15" t="s">
        <v>134</v>
      </c>
      <c r="B19" s="15" t="s">
        <v>135</v>
      </c>
      <c r="C19" s="15" t="s">
        <v>136</v>
      </c>
      <c r="D19" s="159"/>
      <c r="E19" s="147">
        <v>63.58</v>
      </c>
      <c r="F19" s="159"/>
      <c r="G19" s="159"/>
      <c r="H19" s="159"/>
      <c r="I19" s="226"/>
      <c r="J19" s="33"/>
      <c r="K19" s="19"/>
      <c r="L19" s="1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7"/>
    </row>
    <row r="20" spans="1:28" ht="15" customHeight="1" x14ac:dyDescent="0.25">
      <c r="A20" s="13" t="s">
        <v>131</v>
      </c>
      <c r="B20" s="13" t="s">
        <v>132</v>
      </c>
      <c r="C20" s="13" t="s">
        <v>133</v>
      </c>
      <c r="D20" s="158"/>
      <c r="E20" s="157">
        <v>64.08</v>
      </c>
      <c r="F20" s="158">
        <v>62.75</v>
      </c>
      <c r="G20" s="158"/>
      <c r="H20" s="158"/>
      <c r="I20" s="226">
        <f>AVERAGE(D20,E20,F20,G20,H20)</f>
        <v>63.414999999999999</v>
      </c>
      <c r="J20" s="32"/>
      <c r="K20" s="17">
        <v>5</v>
      </c>
      <c r="L20" s="14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30"/>
    </row>
    <row r="21" spans="1:28" ht="15" customHeight="1" x14ac:dyDescent="0.25">
      <c r="A21" s="15" t="s">
        <v>43</v>
      </c>
      <c r="B21" s="15" t="s">
        <v>44</v>
      </c>
      <c r="C21" s="15" t="s">
        <v>111</v>
      </c>
      <c r="D21" s="147">
        <v>61.5</v>
      </c>
      <c r="E21" s="159"/>
      <c r="F21" s="159"/>
      <c r="G21" s="159"/>
      <c r="H21" s="159"/>
      <c r="I21" s="226"/>
      <c r="J21" s="33"/>
      <c r="K21" s="19"/>
      <c r="L21" s="1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7"/>
    </row>
    <row r="22" spans="1:28" ht="15" customHeight="1" x14ac:dyDescent="0.25">
      <c r="A22" s="13" t="s">
        <v>45</v>
      </c>
      <c r="B22" s="13" t="s">
        <v>46</v>
      </c>
      <c r="C22" s="13" t="s">
        <v>47</v>
      </c>
      <c r="D22" s="157">
        <v>61.42</v>
      </c>
      <c r="E22" s="158"/>
      <c r="F22" s="158"/>
      <c r="G22" s="158"/>
      <c r="H22" s="158"/>
      <c r="I22" s="226"/>
      <c r="J22" s="32"/>
      <c r="K22" s="17"/>
      <c r="L22" s="14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30"/>
    </row>
    <row r="23" spans="1:28" ht="15" customHeight="1" x14ac:dyDescent="0.25">
      <c r="A23" s="15" t="s">
        <v>25</v>
      </c>
      <c r="B23" s="15" t="s">
        <v>48</v>
      </c>
      <c r="C23" s="15" t="s">
        <v>49</v>
      </c>
      <c r="D23" s="147">
        <v>61.33</v>
      </c>
      <c r="E23" s="159"/>
      <c r="F23" s="159"/>
      <c r="G23" s="159"/>
      <c r="H23" s="159"/>
      <c r="I23" s="226"/>
      <c r="J23" s="33"/>
      <c r="K23" s="19"/>
      <c r="L23" s="1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7"/>
    </row>
    <row r="24" spans="1:28" ht="15" customHeight="1" x14ac:dyDescent="0.25">
      <c r="A24" s="13" t="s">
        <v>137</v>
      </c>
      <c r="B24" s="13" t="s">
        <v>233</v>
      </c>
      <c r="C24" s="13" t="s">
        <v>117</v>
      </c>
      <c r="D24" s="12"/>
      <c r="E24" s="13"/>
      <c r="F24" s="12"/>
      <c r="G24" s="12">
        <v>60</v>
      </c>
      <c r="H24" s="12"/>
      <c r="I24" s="226"/>
      <c r="J24" s="32"/>
      <c r="K24" s="17"/>
      <c r="L24" s="14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30"/>
    </row>
    <row r="25" spans="1:28" ht="15" customHeight="1" x14ac:dyDescent="0.25">
      <c r="A25" s="13" t="s">
        <v>50</v>
      </c>
      <c r="B25" s="13" t="s">
        <v>51</v>
      </c>
      <c r="C25" s="13" t="s">
        <v>36</v>
      </c>
      <c r="D25" s="157">
        <v>58.5</v>
      </c>
      <c r="E25" s="158"/>
      <c r="F25" s="158"/>
      <c r="G25" s="158"/>
      <c r="H25" s="158"/>
      <c r="I25" s="226"/>
      <c r="J25" s="32"/>
      <c r="K25" s="17"/>
      <c r="L25" s="1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7"/>
    </row>
    <row r="26" spans="1:28" ht="15" customHeight="1" x14ac:dyDescent="0.25">
      <c r="A26" s="13" t="s">
        <v>137</v>
      </c>
      <c r="B26" s="13" t="s">
        <v>138</v>
      </c>
      <c r="C26" s="13" t="s">
        <v>117</v>
      </c>
      <c r="D26" s="158"/>
      <c r="E26" s="157">
        <v>58.08</v>
      </c>
      <c r="F26" s="158"/>
      <c r="G26" s="158" t="s">
        <v>124</v>
      </c>
      <c r="H26" s="158"/>
      <c r="I26" s="226">
        <f>AVERAGE(D26,E26,F26,G26,H26)</f>
        <v>58.08</v>
      </c>
      <c r="J26" s="32"/>
      <c r="K26" s="17"/>
      <c r="L26" s="14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30"/>
    </row>
    <row r="27" spans="1:28" ht="15" customHeight="1" x14ac:dyDescent="0.25">
      <c r="A27" s="15" t="s">
        <v>37</v>
      </c>
      <c r="B27" s="15" t="s">
        <v>52</v>
      </c>
      <c r="C27" s="15" t="s">
        <v>36</v>
      </c>
      <c r="D27" s="147">
        <v>56.42</v>
      </c>
      <c r="E27" s="159"/>
      <c r="F27" s="159"/>
      <c r="G27" s="159"/>
      <c r="H27" s="159"/>
      <c r="I27" s="226"/>
      <c r="J27" s="33"/>
      <c r="K27" s="19"/>
      <c r="L27" s="1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7"/>
    </row>
    <row r="28" spans="1:28" ht="15" customHeight="1" x14ac:dyDescent="0.25">
      <c r="A28" s="102" t="s">
        <v>53</v>
      </c>
      <c r="B28" s="102" t="s">
        <v>54</v>
      </c>
      <c r="C28" s="102" t="s">
        <v>36</v>
      </c>
      <c r="D28" s="188">
        <v>54.17</v>
      </c>
      <c r="E28" s="188"/>
      <c r="F28" s="188"/>
      <c r="G28" s="188"/>
      <c r="H28" s="188"/>
      <c r="I28" s="226"/>
      <c r="J28" s="103"/>
      <c r="K28" s="104"/>
      <c r="L28" s="14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30"/>
    </row>
    <row r="29" spans="1:28" ht="15" customHeight="1" x14ac:dyDescent="0.25">
      <c r="A29" s="15"/>
      <c r="B29" s="15"/>
      <c r="C29" s="15"/>
      <c r="D29" s="18"/>
      <c r="E29" s="15"/>
      <c r="F29" s="15"/>
      <c r="G29" s="18"/>
      <c r="H29" s="18"/>
      <c r="I29" s="236"/>
      <c r="J29" s="33"/>
      <c r="K29" s="19"/>
      <c r="L29" s="1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/>
    </row>
    <row r="30" spans="1:28" ht="15" customHeight="1" x14ac:dyDescent="0.25">
      <c r="A30" s="13"/>
      <c r="B30" s="13"/>
      <c r="C30" s="13"/>
      <c r="D30" s="12"/>
      <c r="E30" s="13"/>
      <c r="F30" s="12"/>
      <c r="G30" s="12"/>
      <c r="H30" s="12"/>
      <c r="I30" s="237"/>
      <c r="J30" s="32"/>
      <c r="K30" s="17"/>
      <c r="L30" s="14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30"/>
    </row>
    <row r="31" spans="1:28" s="145" customFormat="1" ht="15" customHeight="1" x14ac:dyDescent="0.25">
      <c r="A31" s="138"/>
      <c r="B31" s="138"/>
      <c r="C31" s="138"/>
      <c r="D31" s="139"/>
      <c r="E31" s="139"/>
      <c r="F31" s="138"/>
      <c r="G31" s="139"/>
      <c r="H31" s="139"/>
      <c r="I31" s="237"/>
      <c r="J31" s="140"/>
      <c r="K31" s="141"/>
      <c r="L31" s="142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4"/>
    </row>
    <row r="32" spans="1:28" ht="15" customHeight="1" x14ac:dyDescent="0.25">
      <c r="A32" s="13"/>
      <c r="B32" s="13"/>
      <c r="C32" s="13"/>
      <c r="D32" s="12"/>
      <c r="E32" s="12"/>
      <c r="F32" s="13"/>
      <c r="G32" s="12"/>
      <c r="H32" s="12"/>
      <c r="I32" s="237"/>
      <c r="J32" s="32"/>
      <c r="K32" s="17"/>
      <c r="L32" s="14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30"/>
    </row>
    <row r="33" spans="1:28" s="145" customFormat="1" ht="15" customHeight="1" x14ac:dyDescent="0.25">
      <c r="A33" s="138"/>
      <c r="B33" s="138"/>
      <c r="C33" s="138"/>
      <c r="D33" s="139"/>
      <c r="E33" s="139"/>
      <c r="F33" s="138"/>
      <c r="G33" s="139"/>
      <c r="H33" s="139"/>
      <c r="I33" s="237"/>
      <c r="J33" s="140"/>
      <c r="K33" s="141"/>
      <c r="L33" s="142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4"/>
    </row>
    <row r="34" spans="1:28" s="116" customFormat="1" ht="15" customHeight="1" x14ac:dyDescent="0.25">
      <c r="A34" s="109"/>
      <c r="B34" s="109"/>
      <c r="C34" s="109"/>
      <c r="D34" s="110"/>
      <c r="E34" s="110"/>
      <c r="F34" s="109"/>
      <c r="G34" s="110"/>
      <c r="H34" s="110"/>
      <c r="I34" s="237"/>
      <c r="J34" s="117"/>
      <c r="K34" s="118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5"/>
    </row>
    <row r="35" spans="1:28" ht="15" customHeight="1" thickBot="1" x14ac:dyDescent="0.3">
      <c r="A35" s="15"/>
      <c r="B35" s="15"/>
      <c r="C35" s="15"/>
      <c r="D35" s="18"/>
      <c r="E35" s="18"/>
      <c r="F35" s="15"/>
      <c r="G35" s="18"/>
      <c r="H35" s="18"/>
      <c r="I35" s="237"/>
      <c r="J35" s="33"/>
      <c r="K35" s="19"/>
      <c r="L35" s="1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7"/>
    </row>
    <row r="36" spans="1:28" ht="15" customHeight="1" thickBot="1" x14ac:dyDescent="0.3">
      <c r="A36" s="13"/>
      <c r="B36" s="13"/>
      <c r="C36" s="13"/>
      <c r="D36" s="12"/>
      <c r="E36" s="12"/>
      <c r="F36" s="13"/>
      <c r="G36" s="12"/>
      <c r="H36" s="12"/>
      <c r="I36" s="237"/>
      <c r="J36" s="32"/>
      <c r="K36" s="17"/>
      <c r="L36" s="1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7"/>
    </row>
    <row r="37" spans="1:28" ht="15" customHeight="1" thickBot="1" x14ac:dyDescent="0.3">
      <c r="A37" s="18"/>
      <c r="B37" s="18"/>
      <c r="C37" s="18"/>
      <c r="D37" s="18"/>
      <c r="E37" s="18"/>
      <c r="F37" s="18"/>
      <c r="G37" s="18"/>
      <c r="H37" s="18"/>
      <c r="I37" s="237"/>
      <c r="J37" s="33"/>
      <c r="K37" s="19"/>
      <c r="L37" s="1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7"/>
    </row>
    <row r="38" spans="1:28" ht="15" customHeight="1" thickBot="1" x14ac:dyDescent="0.3">
      <c r="A38" s="13"/>
      <c r="B38" s="13"/>
      <c r="C38" s="13"/>
      <c r="D38" s="12"/>
      <c r="E38" s="12"/>
      <c r="F38" s="13"/>
      <c r="G38" s="12"/>
      <c r="H38" s="12"/>
      <c r="I38" s="237"/>
      <c r="J38" s="32"/>
      <c r="K38" s="17"/>
      <c r="L38" s="14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30"/>
    </row>
    <row r="39" spans="1:28" ht="15" customHeight="1" x14ac:dyDescent="0.25">
      <c r="A39" s="82"/>
      <c r="B39" s="82"/>
      <c r="C39" s="82"/>
      <c r="D39" s="82"/>
      <c r="E39" s="82"/>
      <c r="F39" s="82"/>
      <c r="G39" s="82"/>
      <c r="H39" s="82"/>
      <c r="I39" s="238"/>
      <c r="J39" s="101"/>
      <c r="K39" s="83"/>
      <c r="L39" s="1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7"/>
    </row>
    <row r="40" spans="1:28" ht="15" customHeight="1" x14ac:dyDescent="0.25">
      <c r="A40" s="87"/>
      <c r="B40" s="87"/>
      <c r="C40" s="87"/>
      <c r="D40" s="87"/>
      <c r="E40" s="87"/>
      <c r="F40" s="87"/>
      <c r="G40" s="87"/>
      <c r="H40" s="91"/>
      <c r="I40" s="239"/>
      <c r="J40" s="99"/>
      <c r="K40" s="8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30"/>
    </row>
    <row r="41" spans="1:28" ht="15" customHeight="1" thickBot="1" x14ac:dyDescent="0.3">
      <c r="A41" s="85"/>
      <c r="B41" s="85"/>
      <c r="C41" s="85"/>
      <c r="D41" s="85"/>
      <c r="E41" s="85"/>
      <c r="F41" s="85"/>
      <c r="G41" s="85"/>
      <c r="H41" s="85"/>
      <c r="I41" s="239"/>
      <c r="J41" s="100"/>
      <c r="K41" s="86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34"/>
    </row>
    <row r="42" spans="1:28" ht="12.75" customHeight="1" x14ac:dyDescent="0.25">
      <c r="A42" s="92"/>
      <c r="B42" s="92"/>
      <c r="C42" s="92"/>
      <c r="D42" s="92"/>
      <c r="E42" s="92"/>
      <c r="F42" s="92"/>
      <c r="G42" s="92"/>
      <c r="H42" s="92"/>
      <c r="I42" s="227"/>
      <c r="J42" s="92"/>
      <c r="K42" s="92"/>
      <c r="L42" s="58"/>
    </row>
    <row r="43" spans="1:28" ht="12.75" customHeight="1" x14ac:dyDescent="0.25">
      <c r="A43" s="92"/>
      <c r="B43" s="92"/>
      <c r="C43" s="92"/>
      <c r="D43" s="92"/>
      <c r="E43" s="92"/>
      <c r="F43" s="92"/>
      <c r="G43" s="92"/>
      <c r="H43" s="98"/>
      <c r="I43" s="227"/>
      <c r="J43" s="92"/>
      <c r="K43" s="92"/>
      <c r="L43" s="58"/>
    </row>
    <row r="44" spans="1:28" ht="12.75" customHeight="1" x14ac:dyDescent="0.25">
      <c r="A44" s="92"/>
      <c r="B44" s="92"/>
      <c r="C44" s="92"/>
      <c r="D44" s="92"/>
      <c r="E44" s="92"/>
      <c r="F44" s="92"/>
      <c r="G44" s="92"/>
      <c r="H44" s="92"/>
      <c r="I44" s="227"/>
      <c r="J44" s="92"/>
      <c r="K44" s="92"/>
      <c r="L44" s="58"/>
    </row>
    <row r="45" spans="1:28" ht="12.75" customHeight="1" x14ac:dyDescent="0.25">
      <c r="A45" s="92"/>
      <c r="B45" s="92"/>
      <c r="C45" s="92"/>
      <c r="D45" s="92"/>
      <c r="E45" s="92"/>
      <c r="F45" s="92"/>
      <c r="G45" s="92"/>
      <c r="H45" s="92"/>
      <c r="I45" s="227"/>
      <c r="J45" s="92"/>
      <c r="K45" s="92"/>
      <c r="L45" s="58"/>
    </row>
    <row r="46" spans="1:28" ht="12.75" customHeight="1" x14ac:dyDescent="0.25">
      <c r="A46" s="92"/>
      <c r="B46" s="92"/>
      <c r="C46" s="92"/>
      <c r="D46" s="92"/>
      <c r="E46" s="92"/>
      <c r="F46" s="92"/>
      <c r="G46" s="92"/>
      <c r="H46" s="92"/>
      <c r="I46" s="227"/>
      <c r="J46" s="92"/>
      <c r="K46" s="92"/>
      <c r="L46" s="58"/>
    </row>
    <row r="47" spans="1:28" ht="12.75" customHeight="1" x14ac:dyDescent="0.25">
      <c r="A47" s="92"/>
      <c r="B47" s="92"/>
      <c r="C47" s="92"/>
      <c r="D47" s="92"/>
      <c r="E47" s="92"/>
      <c r="F47" s="92"/>
      <c r="G47" s="92"/>
      <c r="H47" s="92"/>
      <c r="I47" s="227"/>
      <c r="J47" s="92"/>
      <c r="K47" s="92"/>
      <c r="L47" s="58"/>
    </row>
    <row r="48" spans="1:28" ht="12.75" customHeight="1" x14ac:dyDescent="0.25">
      <c r="A48" s="92"/>
      <c r="B48" s="92"/>
      <c r="C48" s="92"/>
      <c r="D48" s="92"/>
      <c r="E48" s="92"/>
      <c r="F48" s="92"/>
      <c r="G48" s="92"/>
      <c r="H48" s="92"/>
      <c r="I48" s="227"/>
      <c r="J48" s="92"/>
      <c r="K48" s="92"/>
      <c r="L48" s="58"/>
    </row>
    <row r="49" spans="1:12" ht="12.75" customHeight="1" x14ac:dyDescent="0.25">
      <c r="A49" s="92"/>
      <c r="B49" s="92"/>
      <c r="C49" s="92"/>
      <c r="D49" s="92"/>
      <c r="E49" s="92"/>
      <c r="F49" s="92"/>
      <c r="G49" s="92"/>
      <c r="H49" s="92"/>
      <c r="I49" s="227"/>
      <c r="J49" s="92"/>
      <c r="K49" s="92"/>
      <c r="L49" s="58"/>
    </row>
    <row r="50" spans="1:12" ht="12.75" customHeight="1" x14ac:dyDescent="0.25">
      <c r="A50" s="92"/>
      <c r="B50" s="92"/>
      <c r="C50" s="92"/>
      <c r="D50" s="92"/>
      <c r="E50" s="92"/>
      <c r="F50" s="92"/>
      <c r="G50" s="92"/>
      <c r="H50" s="92"/>
      <c r="I50" s="227"/>
      <c r="J50" s="92"/>
      <c r="K50" s="92"/>
      <c r="L50" s="58"/>
    </row>
    <row r="51" spans="1:12" ht="12.75" customHeight="1" x14ac:dyDescent="0.25">
      <c r="A51" s="92"/>
      <c r="B51" s="92"/>
      <c r="C51" s="92"/>
      <c r="D51" s="92"/>
      <c r="E51" s="92"/>
      <c r="F51" s="92"/>
      <c r="G51" s="92"/>
      <c r="H51" s="92"/>
      <c r="I51" s="227"/>
      <c r="J51" s="92"/>
      <c r="K51" s="92"/>
      <c r="L51" s="58"/>
    </row>
    <row r="52" spans="1:12" ht="12.75" customHeight="1" x14ac:dyDescent="0.25">
      <c r="A52" s="92"/>
      <c r="B52" s="92"/>
      <c r="C52" s="92"/>
      <c r="D52" s="92"/>
      <c r="E52" s="92"/>
      <c r="F52" s="92"/>
      <c r="G52" s="92"/>
      <c r="H52" s="92"/>
      <c r="I52" s="227"/>
      <c r="J52" s="92"/>
      <c r="K52" s="92"/>
      <c r="L52" s="58"/>
    </row>
    <row r="53" spans="1:12" ht="12.75" customHeight="1" x14ac:dyDescent="0.25">
      <c r="A53" s="92"/>
      <c r="B53" s="92"/>
      <c r="C53" s="92"/>
      <c r="D53" s="92"/>
      <c r="E53" s="92"/>
      <c r="F53" s="92"/>
      <c r="G53" s="92"/>
      <c r="H53" s="92"/>
      <c r="I53" s="227"/>
      <c r="J53" s="92"/>
      <c r="K53" s="92"/>
      <c r="L53" s="58"/>
    </row>
    <row r="54" spans="1:12" ht="12.75" customHeight="1" x14ac:dyDescent="0.25">
      <c r="A54" s="92"/>
      <c r="B54" s="92"/>
      <c r="C54" s="92"/>
      <c r="D54" s="92"/>
      <c r="E54" s="92"/>
      <c r="F54" s="92"/>
      <c r="G54" s="92"/>
      <c r="H54" s="92"/>
      <c r="I54" s="227"/>
      <c r="J54" s="92"/>
      <c r="K54" s="92"/>
      <c r="L54" s="58"/>
    </row>
    <row r="55" spans="1:12" ht="12.75" customHeight="1" x14ac:dyDescent="0.25">
      <c r="A55" s="92"/>
      <c r="B55" s="92"/>
      <c r="C55" s="92"/>
      <c r="D55" s="92"/>
      <c r="E55" s="92"/>
      <c r="F55" s="92"/>
      <c r="G55" s="92"/>
      <c r="H55" s="92"/>
      <c r="I55" s="227"/>
      <c r="J55" s="92"/>
      <c r="K55" s="92"/>
      <c r="L55" s="58"/>
    </row>
    <row r="56" spans="1:12" ht="12.75" customHeight="1" x14ac:dyDescent="0.25">
      <c r="A56" s="92"/>
      <c r="B56" s="92"/>
      <c r="C56" s="92"/>
      <c r="D56" s="92"/>
      <c r="E56" s="92"/>
      <c r="F56" s="92"/>
      <c r="G56" s="92"/>
      <c r="H56" s="92"/>
      <c r="I56" s="227"/>
      <c r="J56" s="92"/>
      <c r="K56" s="92"/>
      <c r="L56" s="58"/>
    </row>
    <row r="57" spans="1:12" ht="12.75" customHeight="1" x14ac:dyDescent="0.25">
      <c r="A57" s="58"/>
      <c r="B57" s="58"/>
      <c r="C57" s="58"/>
      <c r="D57" s="58"/>
      <c r="E57" s="58"/>
      <c r="F57" s="58"/>
      <c r="G57" s="58"/>
      <c r="H57" s="58"/>
      <c r="I57" s="228"/>
      <c r="J57" s="58"/>
      <c r="K57" s="58"/>
    </row>
  </sheetData>
  <sortState xmlns:xlrd2="http://schemas.microsoft.com/office/spreadsheetml/2017/richdata2" ref="A8:K28">
    <sortCondition descending="1" ref="I8"/>
  </sortState>
  <pageMargins left="0.7" right="0.7" top="0.75" bottom="0.75" header="0.3" footer="0.3"/>
  <pageSetup scale="70" orientation="landscape" r:id="rId1"/>
  <headerFooter>
    <oddFooter>&amp;C&amp;"Helvetica Neue,Regular"&amp;12&amp;K000000&amp;P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U82"/>
  <sheetViews>
    <sheetView showGridLines="0" tabSelected="1" topLeftCell="A7" workbookViewId="0">
      <selection activeCell="J32" sqref="J32"/>
    </sheetView>
  </sheetViews>
  <sheetFormatPr baseColWidth="10" defaultColWidth="9.140625" defaultRowHeight="12.75" customHeight="1" x14ac:dyDescent="0.25"/>
  <cols>
    <col min="1" max="1" width="29.85546875" customWidth="1"/>
    <col min="2" max="2" width="28.140625" customWidth="1"/>
    <col min="3" max="3" width="32.7109375" bestFit="1" customWidth="1"/>
    <col min="4" max="4" width="10.5703125" style="183" bestFit="1" customWidth="1"/>
    <col min="5" max="5" width="9.140625" style="183" bestFit="1" customWidth="1"/>
    <col min="6" max="6" width="10.28515625" style="183" bestFit="1" customWidth="1"/>
    <col min="7" max="7" width="8.5703125" style="183" bestFit="1" customWidth="1"/>
    <col min="8" max="8" width="22.85546875" style="183" customWidth="1"/>
    <col min="9" max="9" width="11.42578125" style="235" customWidth="1"/>
    <col min="10" max="10" width="13" bestFit="1" customWidth="1"/>
    <col min="11" max="11" width="10.85546875" customWidth="1"/>
    <col min="12" max="255" width="9.140625" customWidth="1"/>
  </cols>
  <sheetData>
    <row r="1" spans="1:255" ht="21" customHeight="1" x14ac:dyDescent="0.25">
      <c r="A1" s="1"/>
      <c r="B1" s="2"/>
      <c r="C1" s="2"/>
      <c r="D1" s="169"/>
      <c r="E1" s="169"/>
      <c r="F1" s="169"/>
      <c r="G1" s="169"/>
      <c r="H1" s="169"/>
      <c r="I1" s="25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4"/>
    </row>
    <row r="2" spans="1:255" ht="21" customHeight="1" x14ac:dyDescent="0.25">
      <c r="A2" s="5"/>
      <c r="B2" s="6"/>
      <c r="C2" s="6"/>
      <c r="D2" s="165"/>
      <c r="E2" s="165"/>
      <c r="F2" s="165"/>
      <c r="G2" s="165"/>
      <c r="H2" s="165"/>
      <c r="I2" s="23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7"/>
    </row>
    <row r="3" spans="1:255" ht="21" customHeight="1" x14ac:dyDescent="0.25">
      <c r="A3" s="26"/>
      <c r="B3" s="9"/>
      <c r="C3" s="9"/>
      <c r="D3" s="166"/>
      <c r="E3" s="166"/>
      <c r="F3" s="166"/>
      <c r="G3" s="166"/>
      <c r="H3" s="166"/>
      <c r="I3" s="230"/>
      <c r="J3" s="9"/>
      <c r="K3" s="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7"/>
    </row>
    <row r="4" spans="1:255" ht="17.25" customHeight="1" x14ac:dyDescent="0.25">
      <c r="A4" s="35" t="s">
        <v>16</v>
      </c>
      <c r="B4" s="6"/>
      <c r="C4" s="6"/>
      <c r="D4" s="165"/>
      <c r="E4" s="165"/>
      <c r="F4" s="165"/>
      <c r="G4" s="165"/>
      <c r="H4" s="165"/>
      <c r="I4" s="230"/>
      <c r="J4" s="6"/>
      <c r="K4" s="6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7"/>
    </row>
    <row r="5" spans="1:255" ht="17.25" customHeight="1" thickBot="1" x14ac:dyDescent="0.3">
      <c r="A5" s="36"/>
      <c r="B5" s="37"/>
      <c r="C5" s="37"/>
      <c r="D5" s="170"/>
      <c r="E5" s="170"/>
      <c r="F5" s="170"/>
      <c r="G5" s="170"/>
      <c r="H5" s="170"/>
      <c r="I5" s="231"/>
      <c r="J5" s="37"/>
      <c r="K5" s="37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7"/>
    </row>
    <row r="6" spans="1:255" ht="30.75" customHeight="1" thickBot="1" x14ac:dyDescent="0.3">
      <c r="A6" s="12"/>
      <c r="B6" s="12"/>
      <c r="C6" s="13" t="s">
        <v>1</v>
      </c>
      <c r="D6" s="158" t="s">
        <v>2</v>
      </c>
      <c r="E6" s="158" t="s">
        <v>3</v>
      </c>
      <c r="F6" s="167" t="s">
        <v>112</v>
      </c>
      <c r="G6" s="158" t="s">
        <v>4</v>
      </c>
      <c r="H6" s="158" t="s">
        <v>13</v>
      </c>
      <c r="I6" s="232"/>
      <c r="J6" s="32"/>
      <c r="K6" s="12"/>
      <c r="L6" s="78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7"/>
    </row>
    <row r="7" spans="1:255" ht="55.5" customHeight="1" thickBot="1" x14ac:dyDescent="0.3">
      <c r="A7" s="13" t="s">
        <v>5</v>
      </c>
      <c r="B7" s="13" t="s">
        <v>6</v>
      </c>
      <c r="C7" s="13" t="s">
        <v>7</v>
      </c>
      <c r="D7" s="158" t="s">
        <v>8</v>
      </c>
      <c r="E7" s="158" t="s">
        <v>8</v>
      </c>
      <c r="F7" s="158" t="s">
        <v>8</v>
      </c>
      <c r="G7" s="158" t="s">
        <v>8</v>
      </c>
      <c r="H7" s="158" t="s">
        <v>8</v>
      </c>
      <c r="I7" s="233" t="s">
        <v>14</v>
      </c>
      <c r="J7" s="13" t="s">
        <v>17</v>
      </c>
      <c r="K7" s="13"/>
      <c r="L7" s="78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7"/>
    </row>
    <row r="8" spans="1:255" s="116" customFormat="1" ht="15" customHeight="1" x14ac:dyDescent="0.25">
      <c r="A8" s="109" t="s">
        <v>172</v>
      </c>
      <c r="B8" s="109" t="s">
        <v>173</v>
      </c>
      <c r="C8" s="109" t="s">
        <v>13</v>
      </c>
      <c r="D8" s="173"/>
      <c r="E8" s="173" t="s">
        <v>124</v>
      </c>
      <c r="F8" s="173"/>
      <c r="G8" s="173"/>
      <c r="H8" s="173"/>
      <c r="I8" s="251"/>
      <c r="J8" s="122"/>
      <c r="K8" s="118"/>
      <c r="L8" s="113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5"/>
    </row>
    <row r="9" spans="1:255" ht="15" customHeight="1" x14ac:dyDescent="0.25">
      <c r="A9" s="65" t="s">
        <v>248</v>
      </c>
      <c r="B9" s="64" t="s">
        <v>249</v>
      </c>
      <c r="C9" s="64" t="s">
        <v>250</v>
      </c>
      <c r="D9" s="178"/>
      <c r="E9" s="178"/>
      <c r="F9" s="178"/>
      <c r="G9" s="178" t="s">
        <v>124</v>
      </c>
      <c r="H9" s="178"/>
      <c r="I9" s="251"/>
      <c r="J9" s="67"/>
      <c r="K9" s="19"/>
      <c r="L9" s="78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7"/>
    </row>
    <row r="10" spans="1:255" s="116" customFormat="1" ht="15" customHeight="1" x14ac:dyDescent="0.25">
      <c r="A10" s="60" t="s">
        <v>208</v>
      </c>
      <c r="B10" s="13" t="s">
        <v>209</v>
      </c>
      <c r="C10" s="13" t="s">
        <v>67</v>
      </c>
      <c r="D10" s="172"/>
      <c r="E10" s="172"/>
      <c r="F10" s="186">
        <v>71.5</v>
      </c>
      <c r="G10" s="172">
        <v>72.17</v>
      </c>
      <c r="H10" s="172"/>
      <c r="I10" s="251">
        <f>AVERAGE(D10,E10,F10,G10,H10)</f>
        <v>71.835000000000008</v>
      </c>
      <c r="J10" s="41"/>
      <c r="K10" s="17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5"/>
    </row>
    <row r="11" spans="1:255" s="116" customFormat="1" ht="15" customHeight="1" x14ac:dyDescent="0.25">
      <c r="A11" s="13" t="s">
        <v>148</v>
      </c>
      <c r="B11" s="13" t="s">
        <v>149</v>
      </c>
      <c r="C11" s="13" t="s">
        <v>13</v>
      </c>
      <c r="D11" s="172"/>
      <c r="E11" s="186">
        <v>64.5</v>
      </c>
      <c r="F11" s="172">
        <v>74</v>
      </c>
      <c r="G11" s="172"/>
      <c r="H11" s="172"/>
      <c r="I11" s="251">
        <f>AVERAGE(D11,E11,F11,G11,H11)</f>
        <v>69.25</v>
      </c>
      <c r="J11" s="41"/>
      <c r="K11" s="17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5"/>
    </row>
    <row r="12" spans="1:255" s="116" customFormat="1" ht="15" customHeight="1" x14ac:dyDescent="0.25">
      <c r="A12" s="109" t="s">
        <v>127</v>
      </c>
      <c r="B12" s="109" t="s">
        <v>123</v>
      </c>
      <c r="C12" s="109" t="s">
        <v>117</v>
      </c>
      <c r="D12" s="173"/>
      <c r="E12" s="185">
        <v>67</v>
      </c>
      <c r="F12" s="173"/>
      <c r="G12" s="173">
        <v>70.5</v>
      </c>
      <c r="H12" s="173"/>
      <c r="I12" s="251">
        <f>AVERAGE(D12,E12,F12,G12,H12)</f>
        <v>68.75</v>
      </c>
      <c r="J12" s="123"/>
      <c r="K12" s="124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5"/>
    </row>
    <row r="13" spans="1:255" ht="15" customHeight="1" x14ac:dyDescent="0.25">
      <c r="A13" s="15" t="s">
        <v>237</v>
      </c>
      <c r="B13" s="15" t="s">
        <v>238</v>
      </c>
      <c r="C13" s="15" t="s">
        <v>239</v>
      </c>
      <c r="D13" s="171"/>
      <c r="E13" s="171"/>
      <c r="F13" s="171"/>
      <c r="G13" s="171">
        <v>67.83</v>
      </c>
      <c r="H13" s="171"/>
      <c r="I13" s="251"/>
      <c r="J13" s="19"/>
      <c r="K13" s="19"/>
      <c r="L13" s="78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7"/>
    </row>
    <row r="14" spans="1:255" ht="15" customHeight="1" x14ac:dyDescent="0.25">
      <c r="A14" s="13" t="s">
        <v>139</v>
      </c>
      <c r="B14" s="13" t="s">
        <v>140</v>
      </c>
      <c r="C14" s="13" t="s">
        <v>117</v>
      </c>
      <c r="D14" s="172"/>
      <c r="E14" s="186">
        <v>67.67</v>
      </c>
      <c r="F14" s="172"/>
      <c r="G14" s="172">
        <v>67.5</v>
      </c>
      <c r="H14" s="172"/>
      <c r="I14" s="251">
        <f>AVERAGE(D14,E14,F14,G14,H14)</f>
        <v>67.585000000000008</v>
      </c>
      <c r="J14" s="41"/>
      <c r="K14" s="17"/>
      <c r="L14" s="78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7"/>
    </row>
    <row r="15" spans="1:255" ht="15" customHeight="1" thickBot="1" x14ac:dyDescent="0.3">
      <c r="A15" s="64" t="s">
        <v>240</v>
      </c>
      <c r="B15" s="64" t="s">
        <v>241</v>
      </c>
      <c r="C15" s="64" t="s">
        <v>242</v>
      </c>
      <c r="D15" s="178"/>
      <c r="E15" s="178"/>
      <c r="F15" s="178"/>
      <c r="G15" s="178">
        <v>66.83</v>
      </c>
      <c r="H15" s="178"/>
      <c r="I15" s="251"/>
      <c r="J15" s="67"/>
      <c r="K15" s="63"/>
      <c r="L15" s="78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7"/>
    </row>
    <row r="16" spans="1:255" s="225" customFormat="1" ht="15" customHeight="1" thickBot="1" x14ac:dyDescent="0.3">
      <c r="A16" s="216" t="s">
        <v>58</v>
      </c>
      <c r="B16" s="216" t="s">
        <v>59</v>
      </c>
      <c r="C16" s="216" t="s">
        <v>60</v>
      </c>
      <c r="D16" s="255">
        <v>64.83</v>
      </c>
      <c r="E16" s="254">
        <v>64.5</v>
      </c>
      <c r="F16" s="254"/>
      <c r="G16" s="254">
        <v>69.83</v>
      </c>
      <c r="H16" s="254"/>
      <c r="I16" s="275"/>
      <c r="J16" s="256">
        <f>AVERAGE(D16,E16,F16,G16,H16)</f>
        <v>66.386666666666656</v>
      </c>
      <c r="K16" s="247">
        <v>1</v>
      </c>
      <c r="L16" s="222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23"/>
      <c r="FC16" s="223"/>
      <c r="FD16" s="223"/>
      <c r="FE16" s="223"/>
      <c r="FF16" s="223"/>
      <c r="FG16" s="223"/>
      <c r="FH16" s="223"/>
      <c r="FI16" s="223"/>
      <c r="FJ16" s="223"/>
      <c r="FK16" s="223"/>
      <c r="FL16" s="223"/>
      <c r="FM16" s="223"/>
      <c r="FN16" s="223"/>
      <c r="FO16" s="223"/>
      <c r="FP16" s="223"/>
      <c r="FQ16" s="223"/>
      <c r="FR16" s="223"/>
      <c r="FS16" s="223"/>
      <c r="FT16" s="223"/>
      <c r="FU16" s="223"/>
      <c r="FV16" s="223"/>
      <c r="FW16" s="223"/>
      <c r="FX16" s="223"/>
      <c r="FY16" s="223"/>
      <c r="FZ16" s="223"/>
      <c r="GA16" s="223"/>
      <c r="GB16" s="223"/>
      <c r="GC16" s="223"/>
      <c r="GD16" s="223"/>
      <c r="GE16" s="223"/>
      <c r="GF16" s="223"/>
      <c r="GG16" s="223"/>
      <c r="GH16" s="223"/>
      <c r="GI16" s="223"/>
      <c r="GJ16" s="223"/>
      <c r="GK16" s="223"/>
      <c r="GL16" s="223"/>
      <c r="GM16" s="223"/>
      <c r="GN16" s="223"/>
      <c r="GO16" s="223"/>
      <c r="GP16" s="223"/>
      <c r="GQ16" s="223"/>
      <c r="GR16" s="223"/>
      <c r="GS16" s="223"/>
      <c r="GT16" s="223"/>
      <c r="GU16" s="223"/>
      <c r="GV16" s="223"/>
      <c r="GW16" s="223"/>
      <c r="GX16" s="223"/>
      <c r="GY16" s="223"/>
      <c r="GZ16" s="223"/>
      <c r="HA16" s="223"/>
      <c r="HB16" s="223"/>
      <c r="HC16" s="223"/>
      <c r="HD16" s="223"/>
      <c r="HE16" s="223"/>
      <c r="HF16" s="223"/>
      <c r="HG16" s="223"/>
      <c r="HH16" s="223"/>
      <c r="HI16" s="223"/>
      <c r="HJ16" s="223"/>
      <c r="HK16" s="223"/>
      <c r="HL16" s="223"/>
      <c r="HM16" s="223"/>
      <c r="HN16" s="223"/>
      <c r="HO16" s="223"/>
      <c r="HP16" s="223"/>
      <c r="HQ16" s="223"/>
      <c r="HR16" s="223"/>
      <c r="HS16" s="223"/>
      <c r="HT16" s="223"/>
      <c r="HU16" s="223"/>
      <c r="HV16" s="223"/>
      <c r="HW16" s="223"/>
      <c r="HX16" s="223"/>
      <c r="HY16" s="223"/>
      <c r="HZ16" s="223"/>
      <c r="IA16" s="223"/>
      <c r="IB16" s="223"/>
      <c r="IC16" s="223"/>
      <c r="ID16" s="223"/>
      <c r="IE16" s="223"/>
      <c r="IF16" s="223"/>
      <c r="IG16" s="223"/>
      <c r="IH16" s="223"/>
      <c r="II16" s="223"/>
      <c r="IJ16" s="223"/>
      <c r="IK16" s="223"/>
      <c r="IL16" s="223"/>
      <c r="IM16" s="223"/>
      <c r="IN16" s="223"/>
      <c r="IO16" s="223"/>
      <c r="IP16" s="223"/>
      <c r="IQ16" s="223"/>
      <c r="IR16" s="223"/>
      <c r="IS16" s="223"/>
      <c r="IT16" s="223"/>
      <c r="IU16" s="224"/>
    </row>
    <row r="17" spans="1:255" ht="15" customHeight="1" thickBot="1" x14ac:dyDescent="0.3">
      <c r="A17" s="13" t="s">
        <v>76</v>
      </c>
      <c r="B17" s="13" t="s">
        <v>77</v>
      </c>
      <c r="C17" s="13" t="s">
        <v>57</v>
      </c>
      <c r="D17" s="186">
        <v>61.67</v>
      </c>
      <c r="E17" s="172"/>
      <c r="F17" s="186">
        <v>70.83</v>
      </c>
      <c r="G17" s="172"/>
      <c r="H17" s="172"/>
      <c r="I17" s="251">
        <f>AVERAGE(D17,E17,F17,G17,H17)</f>
        <v>66.25</v>
      </c>
      <c r="J17" s="41"/>
      <c r="K17" s="17"/>
      <c r="L17" s="78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7"/>
    </row>
    <row r="18" spans="1:255" s="116" customFormat="1" ht="15" customHeight="1" x14ac:dyDescent="0.25">
      <c r="A18" s="109" t="s">
        <v>210</v>
      </c>
      <c r="B18" s="109" t="s">
        <v>211</v>
      </c>
      <c r="C18" s="109" t="s">
        <v>57</v>
      </c>
      <c r="D18" s="173"/>
      <c r="E18" s="173"/>
      <c r="F18" s="185">
        <v>66</v>
      </c>
      <c r="G18" s="173"/>
      <c r="H18" s="174"/>
      <c r="I18" s="251"/>
      <c r="J18" s="122"/>
      <c r="K18" s="187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5"/>
    </row>
    <row r="19" spans="1:255" ht="15" customHeight="1" x14ac:dyDescent="0.25">
      <c r="A19" s="13" t="s">
        <v>152</v>
      </c>
      <c r="B19" s="13" t="s">
        <v>153</v>
      </c>
      <c r="C19" s="13" t="s">
        <v>117</v>
      </c>
      <c r="D19" s="172"/>
      <c r="E19" s="186">
        <v>63.83</v>
      </c>
      <c r="F19" s="172"/>
      <c r="G19" s="172">
        <v>67.67</v>
      </c>
      <c r="H19" s="172"/>
      <c r="I19" s="251">
        <f>AVERAGE(D19,E19,F19,G19,H19)</f>
        <v>65.75</v>
      </c>
      <c r="J19" s="41"/>
      <c r="K19" s="17"/>
      <c r="L19" s="78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7"/>
    </row>
    <row r="20" spans="1:255" s="116" customFormat="1" ht="15" customHeight="1" x14ac:dyDescent="0.25">
      <c r="A20" s="13" t="s">
        <v>212</v>
      </c>
      <c r="B20" s="13" t="s">
        <v>213</v>
      </c>
      <c r="C20" s="13" t="s">
        <v>158</v>
      </c>
      <c r="D20" s="172"/>
      <c r="E20" s="172"/>
      <c r="F20" s="172">
        <v>65.67</v>
      </c>
      <c r="G20" s="172"/>
      <c r="H20" s="172"/>
      <c r="I20" s="251"/>
      <c r="J20" s="17"/>
      <c r="K20" s="17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  <c r="IL20" s="114"/>
      <c r="IM20" s="114"/>
      <c r="IN20" s="114"/>
      <c r="IO20" s="114"/>
      <c r="IP20" s="114"/>
      <c r="IQ20" s="114"/>
      <c r="IR20" s="114"/>
      <c r="IS20" s="114"/>
      <c r="IT20" s="114"/>
      <c r="IU20" s="115"/>
    </row>
    <row r="21" spans="1:255" ht="15" customHeight="1" x14ac:dyDescent="0.25">
      <c r="A21" s="15" t="s">
        <v>212</v>
      </c>
      <c r="B21" s="15" t="s">
        <v>214</v>
      </c>
      <c r="C21" s="15" t="s">
        <v>158</v>
      </c>
      <c r="D21" s="171"/>
      <c r="E21" s="171"/>
      <c r="F21" s="148">
        <v>65.5</v>
      </c>
      <c r="G21" s="171"/>
      <c r="H21" s="171"/>
      <c r="I21" s="251"/>
      <c r="J21" s="19"/>
      <c r="K21" s="19"/>
      <c r="L21" s="78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7"/>
    </row>
    <row r="22" spans="1:255" ht="15" customHeight="1" x14ac:dyDescent="0.25">
      <c r="A22" s="15" t="s">
        <v>159</v>
      </c>
      <c r="B22" s="15" t="s">
        <v>123</v>
      </c>
      <c r="C22" s="15" t="s">
        <v>117</v>
      </c>
      <c r="D22" s="171"/>
      <c r="E22" s="148">
        <v>62.5</v>
      </c>
      <c r="F22" s="171"/>
      <c r="G22" s="171">
        <v>68.33</v>
      </c>
      <c r="H22" s="171"/>
      <c r="I22" s="251">
        <f>AVERAGE(D22,E22,F22,G22,H22)</f>
        <v>65.414999999999992</v>
      </c>
      <c r="J22" s="42"/>
      <c r="K22" s="19"/>
      <c r="L22" s="78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7"/>
    </row>
    <row r="23" spans="1:255" s="116" customFormat="1" ht="15" customHeight="1" thickBot="1" x14ac:dyDescent="0.3">
      <c r="A23" s="60" t="s">
        <v>206</v>
      </c>
      <c r="B23" s="13" t="s">
        <v>215</v>
      </c>
      <c r="C23" s="13" t="s">
        <v>57</v>
      </c>
      <c r="D23" s="172"/>
      <c r="E23" s="172"/>
      <c r="F23" s="172">
        <v>65.33</v>
      </c>
      <c r="G23" s="172"/>
      <c r="H23" s="172"/>
      <c r="I23" s="251"/>
      <c r="J23" s="17"/>
      <c r="K23" s="17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  <c r="IL23" s="114"/>
      <c r="IM23" s="114"/>
      <c r="IN23" s="114"/>
      <c r="IO23" s="114"/>
      <c r="IP23" s="114"/>
      <c r="IQ23" s="114"/>
      <c r="IR23" s="114"/>
      <c r="IS23" s="114"/>
      <c r="IT23" s="114"/>
      <c r="IU23" s="115"/>
    </row>
    <row r="24" spans="1:255" s="225" customFormat="1" ht="15" customHeight="1" thickBot="1" x14ac:dyDescent="0.3">
      <c r="A24" s="258" t="s">
        <v>69</v>
      </c>
      <c r="B24" s="216" t="s">
        <v>70</v>
      </c>
      <c r="C24" s="216" t="s">
        <v>84</v>
      </c>
      <c r="D24" s="255">
        <v>62.67</v>
      </c>
      <c r="E24" s="254">
        <v>63.83</v>
      </c>
      <c r="F24" s="254">
        <v>67.33</v>
      </c>
      <c r="G24" s="254">
        <v>67</v>
      </c>
      <c r="H24" s="254"/>
      <c r="I24" s="275"/>
      <c r="J24" s="256">
        <f>AVERAGE(D24,E24,F24,G24,H24)</f>
        <v>65.207499999999996</v>
      </c>
      <c r="K24" s="247">
        <v>2</v>
      </c>
      <c r="L24" s="222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3"/>
      <c r="EZ24" s="223"/>
      <c r="FA24" s="223"/>
      <c r="FB24" s="223"/>
      <c r="FC24" s="223"/>
      <c r="FD24" s="223"/>
      <c r="FE24" s="223"/>
      <c r="FF24" s="223"/>
      <c r="FG24" s="223"/>
      <c r="FH24" s="223"/>
      <c r="FI24" s="223"/>
      <c r="FJ24" s="223"/>
      <c r="FK24" s="223"/>
      <c r="FL24" s="223"/>
      <c r="FM24" s="223"/>
      <c r="FN24" s="223"/>
      <c r="FO24" s="223"/>
      <c r="FP24" s="223"/>
      <c r="FQ24" s="223"/>
      <c r="FR24" s="223"/>
      <c r="FS24" s="223"/>
      <c r="FT24" s="223"/>
      <c r="FU24" s="223"/>
      <c r="FV24" s="223"/>
      <c r="FW24" s="223"/>
      <c r="FX24" s="223"/>
      <c r="FY24" s="223"/>
      <c r="FZ24" s="223"/>
      <c r="GA24" s="223"/>
      <c r="GB24" s="223"/>
      <c r="GC24" s="223"/>
      <c r="GD24" s="223"/>
      <c r="GE24" s="223"/>
      <c r="GF24" s="223"/>
      <c r="GG24" s="223"/>
      <c r="GH24" s="223"/>
      <c r="GI24" s="223"/>
      <c r="GJ24" s="223"/>
      <c r="GK24" s="223"/>
      <c r="GL24" s="223"/>
      <c r="GM24" s="223"/>
      <c r="GN24" s="223"/>
      <c r="GO24" s="223"/>
      <c r="GP24" s="223"/>
      <c r="GQ24" s="223"/>
      <c r="GR24" s="223"/>
      <c r="GS24" s="223"/>
      <c r="GT24" s="223"/>
      <c r="GU24" s="223"/>
      <c r="GV24" s="223"/>
      <c r="GW24" s="223"/>
      <c r="GX24" s="223"/>
      <c r="GY24" s="223"/>
      <c r="GZ24" s="223"/>
      <c r="HA24" s="223"/>
      <c r="HB24" s="223"/>
      <c r="HC24" s="223"/>
      <c r="HD24" s="223"/>
      <c r="HE24" s="223"/>
      <c r="HF24" s="223"/>
      <c r="HG24" s="223"/>
      <c r="HH24" s="223"/>
      <c r="HI24" s="223"/>
      <c r="HJ24" s="223"/>
      <c r="HK24" s="223"/>
      <c r="HL24" s="223"/>
      <c r="HM24" s="223"/>
      <c r="HN24" s="223"/>
      <c r="HO24" s="223"/>
      <c r="HP24" s="223"/>
      <c r="HQ24" s="223"/>
      <c r="HR24" s="223"/>
      <c r="HS24" s="223"/>
      <c r="HT24" s="223"/>
      <c r="HU24" s="223"/>
      <c r="HV24" s="223"/>
      <c r="HW24" s="223"/>
      <c r="HX24" s="223"/>
      <c r="HY24" s="223"/>
      <c r="HZ24" s="223"/>
      <c r="IA24" s="223"/>
      <c r="IB24" s="223"/>
      <c r="IC24" s="223"/>
      <c r="ID24" s="223"/>
      <c r="IE24" s="223"/>
      <c r="IF24" s="223"/>
      <c r="IG24" s="223"/>
      <c r="IH24" s="223"/>
      <c r="II24" s="223"/>
      <c r="IJ24" s="223"/>
      <c r="IK24" s="223"/>
      <c r="IL24" s="223"/>
      <c r="IM24" s="223"/>
      <c r="IN24" s="223"/>
      <c r="IO24" s="223"/>
      <c r="IP24" s="223"/>
      <c r="IQ24" s="223"/>
      <c r="IR24" s="223"/>
      <c r="IS24" s="223"/>
      <c r="IT24" s="223"/>
      <c r="IU24" s="224"/>
    </row>
    <row r="25" spans="1:255" ht="15" customHeight="1" thickBot="1" x14ac:dyDescent="0.3">
      <c r="A25" s="15" t="s">
        <v>55</v>
      </c>
      <c r="B25" s="15" t="s">
        <v>56</v>
      </c>
      <c r="C25" s="15" t="s">
        <v>57</v>
      </c>
      <c r="D25" s="148">
        <v>65.17</v>
      </c>
      <c r="E25" s="171">
        <v>65.17</v>
      </c>
      <c r="F25" s="171"/>
      <c r="G25" s="171"/>
      <c r="H25" s="171"/>
      <c r="I25" s="251">
        <f>AVERAGE(D25,E25,F25,G25,H25)</f>
        <v>65.17</v>
      </c>
      <c r="J25" s="19"/>
      <c r="K25" s="202"/>
      <c r="L25" s="78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7"/>
    </row>
    <row r="26" spans="1:255" s="116" customFormat="1" ht="15" customHeight="1" x14ac:dyDescent="0.25">
      <c r="A26" s="13" t="s">
        <v>154</v>
      </c>
      <c r="B26" s="13" t="s">
        <v>164</v>
      </c>
      <c r="C26" s="13" t="s">
        <v>75</v>
      </c>
      <c r="D26" s="172"/>
      <c r="E26" s="186">
        <v>61.67</v>
      </c>
      <c r="F26" s="186"/>
      <c r="G26" s="172">
        <v>62.17</v>
      </c>
      <c r="H26" s="172"/>
      <c r="I26" s="251">
        <f>AVERAGE(D26,E26,F26,G26,H26)</f>
        <v>61.92</v>
      </c>
      <c r="J26" s="41"/>
      <c r="K26" s="17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  <c r="IL26" s="114"/>
      <c r="IM26" s="114"/>
      <c r="IN26" s="114"/>
      <c r="IO26" s="114"/>
      <c r="IP26" s="114"/>
      <c r="IQ26" s="114"/>
      <c r="IR26" s="114"/>
      <c r="IS26" s="114"/>
      <c r="IT26" s="114"/>
      <c r="IU26" s="115"/>
    </row>
    <row r="27" spans="1:255" ht="15" customHeight="1" x14ac:dyDescent="0.25">
      <c r="A27" s="13" t="s">
        <v>160</v>
      </c>
      <c r="B27" s="13" t="s">
        <v>161</v>
      </c>
      <c r="C27" s="13" t="s">
        <v>13</v>
      </c>
      <c r="D27" s="172"/>
      <c r="E27" s="186">
        <v>62</v>
      </c>
      <c r="F27" s="172">
        <v>67.67</v>
      </c>
      <c r="G27" s="172"/>
      <c r="H27" s="172"/>
      <c r="I27" s="251">
        <f>AVERAGE(D27,E27,F27,G27,H27)</f>
        <v>64.835000000000008</v>
      </c>
      <c r="J27" s="41"/>
      <c r="K27" s="17"/>
      <c r="L27" s="78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7"/>
    </row>
    <row r="28" spans="1:255" ht="15" customHeight="1" x14ac:dyDescent="0.25">
      <c r="A28" s="109" t="s">
        <v>61</v>
      </c>
      <c r="B28" s="109" t="s">
        <v>62</v>
      </c>
      <c r="C28" s="109" t="s">
        <v>36</v>
      </c>
      <c r="D28" s="185">
        <v>64.83</v>
      </c>
      <c r="E28" s="173"/>
      <c r="F28" s="173"/>
      <c r="G28" s="173"/>
      <c r="H28" s="173"/>
      <c r="I28" s="251"/>
      <c r="J28" s="128"/>
      <c r="K28" s="129"/>
      <c r="L28" s="78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7"/>
    </row>
    <row r="29" spans="1:255" ht="15" customHeight="1" x14ac:dyDescent="0.25">
      <c r="A29" s="127" t="s">
        <v>63</v>
      </c>
      <c r="B29" s="109" t="s">
        <v>64</v>
      </c>
      <c r="C29" s="109" t="s">
        <v>36</v>
      </c>
      <c r="D29" s="185">
        <v>64.83</v>
      </c>
      <c r="E29" s="173"/>
      <c r="F29" s="173"/>
      <c r="G29" s="173"/>
      <c r="H29" s="174"/>
      <c r="I29" s="251"/>
      <c r="J29" s="122"/>
      <c r="K29" s="126"/>
      <c r="L29" s="78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7"/>
    </row>
    <row r="30" spans="1:255" ht="15" customHeight="1" x14ac:dyDescent="0.25">
      <c r="A30" s="13" t="s">
        <v>145</v>
      </c>
      <c r="B30" s="13" t="s">
        <v>146</v>
      </c>
      <c r="C30" s="13" t="s">
        <v>117</v>
      </c>
      <c r="D30" s="172"/>
      <c r="E30" s="186">
        <v>64.83</v>
      </c>
      <c r="F30" s="172"/>
      <c r="G30" s="172" t="s">
        <v>124</v>
      </c>
      <c r="H30" s="172"/>
      <c r="I30" s="251">
        <f>AVERAGE(D30,E30,F30,G30,H30)</f>
        <v>64.83</v>
      </c>
      <c r="J30" s="41"/>
      <c r="K30" s="17"/>
      <c r="L30" s="78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7"/>
    </row>
    <row r="31" spans="1:255" ht="15" customHeight="1" x14ac:dyDescent="0.25">
      <c r="A31" s="109" t="s">
        <v>65</v>
      </c>
      <c r="B31" s="109" t="s">
        <v>66</v>
      </c>
      <c r="C31" s="109" t="s">
        <v>67</v>
      </c>
      <c r="D31" s="185">
        <v>64.67</v>
      </c>
      <c r="E31" s="173"/>
      <c r="F31" s="173"/>
      <c r="G31" s="173"/>
      <c r="H31" s="174"/>
      <c r="I31" s="251"/>
      <c r="J31" s="122"/>
      <c r="K31" s="126"/>
      <c r="L31" s="78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7"/>
    </row>
    <row r="32" spans="1:255" ht="15" customHeight="1" x14ac:dyDescent="0.25">
      <c r="A32" s="13" t="s">
        <v>141</v>
      </c>
      <c r="B32" s="13" t="s">
        <v>142</v>
      </c>
      <c r="C32" s="13" t="s">
        <v>13</v>
      </c>
      <c r="D32" s="172"/>
      <c r="E32" s="186">
        <v>65.33</v>
      </c>
      <c r="F32" s="172"/>
      <c r="G32" s="172">
        <v>63.83</v>
      </c>
      <c r="H32" s="172"/>
      <c r="I32" s="251">
        <f>AVERAGE(D32,E32,F32,G32,H32)</f>
        <v>64.58</v>
      </c>
      <c r="J32" s="41"/>
      <c r="K32" s="17"/>
      <c r="L32" s="78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7"/>
    </row>
    <row r="33" spans="1:255" ht="15" customHeight="1" x14ac:dyDescent="0.25">
      <c r="A33" s="13" t="s">
        <v>68</v>
      </c>
      <c r="B33" s="13" t="s">
        <v>62</v>
      </c>
      <c r="C33" s="13" t="s">
        <v>36</v>
      </c>
      <c r="D33" s="186">
        <v>64.5</v>
      </c>
      <c r="E33" s="172"/>
      <c r="F33" s="172"/>
      <c r="G33" s="172"/>
      <c r="H33" s="172"/>
      <c r="I33" s="251"/>
      <c r="J33" s="41"/>
      <c r="K33" s="17"/>
      <c r="L33" s="78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7"/>
    </row>
    <row r="34" spans="1:255" ht="15" customHeight="1" x14ac:dyDescent="0.25">
      <c r="A34" s="15" t="s">
        <v>125</v>
      </c>
      <c r="B34" s="15" t="s">
        <v>147</v>
      </c>
      <c r="C34" s="15" t="s">
        <v>117</v>
      </c>
      <c r="D34" s="171"/>
      <c r="E34" s="148">
        <v>64.5</v>
      </c>
      <c r="F34" s="171"/>
      <c r="G34" s="171"/>
      <c r="H34" s="171"/>
      <c r="I34" s="251"/>
      <c r="J34" s="42"/>
      <c r="K34" s="19"/>
      <c r="L34" s="78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7"/>
    </row>
    <row r="35" spans="1:255" ht="15" customHeight="1" x14ac:dyDescent="0.25">
      <c r="A35" s="15" t="s">
        <v>150</v>
      </c>
      <c r="B35" s="15" t="s">
        <v>151</v>
      </c>
      <c r="C35" s="15" t="s">
        <v>75</v>
      </c>
      <c r="D35" s="171"/>
      <c r="E35" s="148">
        <v>64.33</v>
      </c>
      <c r="F35" s="171"/>
      <c r="G35" s="171"/>
      <c r="H35" s="171"/>
      <c r="I35" s="251"/>
      <c r="J35" s="42"/>
      <c r="K35" s="19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7"/>
    </row>
    <row r="36" spans="1:255" ht="15" customHeight="1" x14ac:dyDescent="0.25">
      <c r="A36" s="13" t="s">
        <v>170</v>
      </c>
      <c r="B36" s="13" t="s">
        <v>171</v>
      </c>
      <c r="C36" s="13" t="s">
        <v>75</v>
      </c>
      <c r="D36" s="172"/>
      <c r="E36" s="172">
        <v>59.83</v>
      </c>
      <c r="F36" s="186">
        <v>68.83</v>
      </c>
      <c r="G36" s="172"/>
      <c r="H36" s="176"/>
      <c r="I36" s="251">
        <f>AVERAGE(D36,E36,F36,G36,H36)</f>
        <v>64.33</v>
      </c>
      <c r="J36" s="41"/>
      <c r="K36" s="17"/>
      <c r="L36" s="78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7"/>
    </row>
    <row r="37" spans="1:255" ht="15" customHeight="1" x14ac:dyDescent="0.25">
      <c r="A37" s="15" t="s">
        <v>162</v>
      </c>
      <c r="B37" s="15" t="s">
        <v>163</v>
      </c>
      <c r="C37" s="15" t="s">
        <v>75</v>
      </c>
      <c r="D37" s="171"/>
      <c r="E37" s="148">
        <v>61.67</v>
      </c>
      <c r="F37" s="171">
        <v>66.83</v>
      </c>
      <c r="G37" s="171"/>
      <c r="H37" s="171"/>
      <c r="I37" s="251">
        <f>AVERAGE(D37,E37,F37,G37,H37)</f>
        <v>64.25</v>
      </c>
      <c r="J37" s="42"/>
      <c r="K37" s="19"/>
      <c r="L37" s="78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7"/>
    </row>
    <row r="38" spans="1:255" ht="15" customHeight="1" thickBot="1" x14ac:dyDescent="0.3">
      <c r="A38" s="61" t="s">
        <v>203</v>
      </c>
      <c r="B38" s="15" t="s">
        <v>216</v>
      </c>
      <c r="C38" s="15" t="s">
        <v>205</v>
      </c>
      <c r="D38" s="171"/>
      <c r="E38" s="171"/>
      <c r="F38" s="171">
        <v>64</v>
      </c>
      <c r="G38" s="171"/>
      <c r="H38" s="171"/>
      <c r="I38" s="251"/>
      <c r="J38" s="19"/>
      <c r="K38" s="19"/>
      <c r="L38" s="78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7"/>
    </row>
    <row r="39" spans="1:255" s="225" customFormat="1" ht="15" customHeight="1" thickBot="1" x14ac:dyDescent="0.3">
      <c r="A39" s="216" t="s">
        <v>143</v>
      </c>
      <c r="B39" s="216" t="s">
        <v>144</v>
      </c>
      <c r="C39" s="216" t="s">
        <v>84</v>
      </c>
      <c r="D39" s="254"/>
      <c r="E39" s="255">
        <v>64.83</v>
      </c>
      <c r="F39" s="254">
        <v>58.33</v>
      </c>
      <c r="G39" s="254">
        <v>68</v>
      </c>
      <c r="H39" s="254"/>
      <c r="I39" s="275"/>
      <c r="J39" s="256">
        <f>AVERAGE(D39,E39,F39,G39,H39)</f>
        <v>63.72</v>
      </c>
      <c r="K39" s="247">
        <v>3</v>
      </c>
      <c r="L39" s="222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223"/>
      <c r="DX39" s="223"/>
      <c r="DY39" s="223"/>
      <c r="DZ39" s="223"/>
      <c r="EA39" s="223"/>
      <c r="EB39" s="223"/>
      <c r="EC39" s="223"/>
      <c r="ED39" s="223"/>
      <c r="EE39" s="223"/>
      <c r="EF39" s="223"/>
      <c r="EG39" s="223"/>
      <c r="EH39" s="223"/>
      <c r="EI39" s="223"/>
      <c r="EJ39" s="223"/>
      <c r="EK39" s="223"/>
      <c r="EL39" s="223"/>
      <c r="EM39" s="223"/>
      <c r="EN39" s="223"/>
      <c r="EO39" s="223"/>
      <c r="EP39" s="223"/>
      <c r="EQ39" s="223"/>
      <c r="ER39" s="223"/>
      <c r="ES39" s="223"/>
      <c r="ET39" s="223"/>
      <c r="EU39" s="223"/>
      <c r="EV39" s="223"/>
      <c r="EW39" s="223"/>
      <c r="EX39" s="223"/>
      <c r="EY39" s="223"/>
      <c r="EZ39" s="223"/>
      <c r="FA39" s="223"/>
      <c r="FB39" s="223"/>
      <c r="FC39" s="223"/>
      <c r="FD39" s="223"/>
      <c r="FE39" s="223"/>
      <c r="FF39" s="223"/>
      <c r="FG39" s="223"/>
      <c r="FH39" s="223"/>
      <c r="FI39" s="223"/>
      <c r="FJ39" s="223"/>
      <c r="FK39" s="223"/>
      <c r="FL39" s="223"/>
      <c r="FM39" s="223"/>
      <c r="FN39" s="223"/>
      <c r="FO39" s="223"/>
      <c r="FP39" s="223"/>
      <c r="FQ39" s="223"/>
      <c r="FR39" s="223"/>
      <c r="FS39" s="223"/>
      <c r="FT39" s="223"/>
      <c r="FU39" s="223"/>
      <c r="FV39" s="223"/>
      <c r="FW39" s="223"/>
      <c r="FX39" s="223"/>
      <c r="FY39" s="223"/>
      <c r="FZ39" s="223"/>
      <c r="GA39" s="223"/>
      <c r="GB39" s="223"/>
      <c r="GC39" s="223"/>
      <c r="GD39" s="223"/>
      <c r="GE39" s="223"/>
      <c r="GF39" s="223"/>
      <c r="GG39" s="223"/>
      <c r="GH39" s="223"/>
      <c r="GI39" s="223"/>
      <c r="GJ39" s="223"/>
      <c r="GK39" s="223"/>
      <c r="GL39" s="223"/>
      <c r="GM39" s="223"/>
      <c r="GN39" s="223"/>
      <c r="GO39" s="223"/>
      <c r="GP39" s="223"/>
      <c r="GQ39" s="223"/>
      <c r="GR39" s="223"/>
      <c r="GS39" s="223"/>
      <c r="GT39" s="223"/>
      <c r="GU39" s="223"/>
      <c r="GV39" s="223"/>
      <c r="GW39" s="223"/>
      <c r="GX39" s="223"/>
      <c r="GY39" s="223"/>
      <c r="GZ39" s="223"/>
      <c r="HA39" s="223"/>
      <c r="HB39" s="223"/>
      <c r="HC39" s="223"/>
      <c r="HD39" s="223"/>
      <c r="HE39" s="223"/>
      <c r="HF39" s="223"/>
      <c r="HG39" s="223"/>
      <c r="HH39" s="223"/>
      <c r="HI39" s="223"/>
      <c r="HJ39" s="223"/>
      <c r="HK39" s="223"/>
      <c r="HL39" s="223"/>
      <c r="HM39" s="223"/>
      <c r="HN39" s="223"/>
      <c r="HO39" s="223"/>
      <c r="HP39" s="223"/>
      <c r="HQ39" s="223"/>
      <c r="HR39" s="223"/>
      <c r="HS39" s="223"/>
      <c r="HT39" s="223"/>
      <c r="HU39" s="223"/>
      <c r="HV39" s="223"/>
      <c r="HW39" s="223"/>
      <c r="HX39" s="223"/>
      <c r="HY39" s="223"/>
      <c r="HZ39" s="223"/>
      <c r="IA39" s="223"/>
      <c r="IB39" s="223"/>
      <c r="IC39" s="223"/>
      <c r="ID39" s="223"/>
      <c r="IE39" s="223"/>
      <c r="IF39" s="223"/>
      <c r="IG39" s="223"/>
      <c r="IH39" s="223"/>
      <c r="II39" s="223"/>
      <c r="IJ39" s="223"/>
      <c r="IK39" s="223"/>
      <c r="IL39" s="223"/>
      <c r="IM39" s="223"/>
      <c r="IN39" s="223"/>
      <c r="IO39" s="223"/>
      <c r="IP39" s="223"/>
      <c r="IQ39" s="223"/>
      <c r="IR39" s="223"/>
      <c r="IS39" s="223"/>
      <c r="IT39" s="223"/>
      <c r="IU39" s="224"/>
    </row>
    <row r="40" spans="1:255" ht="15" customHeight="1" thickBot="1" x14ac:dyDescent="0.3">
      <c r="A40" s="64" t="s">
        <v>217</v>
      </c>
      <c r="B40" s="65" t="s">
        <v>218</v>
      </c>
      <c r="C40" s="65" t="s">
        <v>57</v>
      </c>
      <c r="D40" s="177"/>
      <c r="E40" s="177"/>
      <c r="F40" s="184">
        <v>63.33</v>
      </c>
      <c r="G40" s="177"/>
      <c r="H40" s="177"/>
      <c r="I40" s="251"/>
      <c r="J40" s="66"/>
      <c r="K40" s="62"/>
      <c r="L40" s="78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7"/>
    </row>
    <row r="41" spans="1:255" s="116" customFormat="1" ht="15" customHeight="1" thickBot="1" x14ac:dyDescent="0.3">
      <c r="A41" s="109" t="s">
        <v>154</v>
      </c>
      <c r="B41" s="109" t="s">
        <v>155</v>
      </c>
      <c r="C41" s="109" t="s">
        <v>75</v>
      </c>
      <c r="D41" s="173"/>
      <c r="E41" s="185">
        <v>63.17</v>
      </c>
      <c r="F41" s="173">
        <v>68.33</v>
      </c>
      <c r="G41" s="173"/>
      <c r="H41" s="173"/>
      <c r="I41" s="251">
        <f>AVERAGE(D41,E41,F41,G41,H41)</f>
        <v>65.75</v>
      </c>
      <c r="J41" s="122"/>
      <c r="K41" s="126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4"/>
      <c r="DA41" s="114"/>
      <c r="DB41" s="114"/>
      <c r="DC41" s="114"/>
      <c r="DD41" s="114"/>
      <c r="DE41" s="114"/>
      <c r="DF41" s="114"/>
      <c r="DG41" s="114"/>
      <c r="DH41" s="114"/>
      <c r="DI41" s="114"/>
      <c r="DJ41" s="114"/>
      <c r="DK41" s="114"/>
      <c r="DL41" s="114"/>
      <c r="DM41" s="114"/>
      <c r="DN41" s="114"/>
      <c r="DO41" s="114"/>
      <c r="DP41" s="114"/>
      <c r="DQ41" s="114"/>
      <c r="DR41" s="114"/>
      <c r="DS41" s="114"/>
      <c r="DT41" s="114"/>
      <c r="DU41" s="114"/>
      <c r="DV41" s="114"/>
      <c r="DW41" s="114"/>
      <c r="DX41" s="114"/>
      <c r="DY41" s="114"/>
      <c r="DZ41" s="114"/>
      <c r="EA41" s="114"/>
      <c r="EB41" s="114"/>
      <c r="EC41" s="114"/>
      <c r="ED41" s="114"/>
      <c r="EE41" s="114"/>
      <c r="EF41" s="114"/>
      <c r="EG41" s="114"/>
      <c r="EH41" s="114"/>
      <c r="EI41" s="114"/>
      <c r="EJ41" s="114"/>
      <c r="EK41" s="114"/>
      <c r="EL41" s="114"/>
      <c r="EM41" s="114"/>
      <c r="EN41" s="114"/>
      <c r="EO41" s="114"/>
      <c r="EP41" s="114"/>
      <c r="EQ41" s="114"/>
      <c r="ER41" s="114"/>
      <c r="ES41" s="114"/>
      <c r="ET41" s="114"/>
      <c r="EU41" s="114"/>
      <c r="EV41" s="114"/>
      <c r="EW41" s="114"/>
      <c r="EX41" s="114"/>
      <c r="EY41" s="114"/>
      <c r="EZ41" s="114"/>
      <c r="FA41" s="114"/>
      <c r="FB41" s="114"/>
      <c r="FC41" s="114"/>
      <c r="FD41" s="114"/>
      <c r="FE41" s="114"/>
      <c r="FF41" s="114"/>
      <c r="FG41" s="114"/>
      <c r="FH41" s="114"/>
      <c r="FI41" s="114"/>
      <c r="FJ41" s="114"/>
      <c r="FK41" s="114"/>
      <c r="FL41" s="114"/>
      <c r="FM41" s="114"/>
      <c r="FN41" s="114"/>
      <c r="FO41" s="114"/>
      <c r="FP41" s="114"/>
      <c r="FQ41" s="114"/>
      <c r="FR41" s="114"/>
      <c r="FS41" s="114"/>
      <c r="FT41" s="114"/>
      <c r="FU41" s="114"/>
      <c r="FV41" s="114"/>
      <c r="FW41" s="114"/>
      <c r="FX41" s="114"/>
      <c r="FY41" s="114"/>
      <c r="FZ41" s="114"/>
      <c r="GA41" s="114"/>
      <c r="GB41" s="114"/>
      <c r="GC41" s="114"/>
      <c r="GD41" s="114"/>
      <c r="GE41" s="114"/>
      <c r="GF41" s="114"/>
      <c r="GG41" s="114"/>
      <c r="GH41" s="114"/>
      <c r="GI41" s="114"/>
      <c r="GJ41" s="114"/>
      <c r="GK41" s="114"/>
      <c r="GL41" s="114"/>
      <c r="GM41" s="114"/>
      <c r="GN41" s="114"/>
      <c r="GO41" s="114"/>
      <c r="GP41" s="114"/>
      <c r="GQ41" s="114"/>
      <c r="GR41" s="114"/>
      <c r="GS41" s="114"/>
      <c r="GT41" s="114"/>
      <c r="GU41" s="114"/>
      <c r="GV41" s="114"/>
      <c r="GW41" s="114"/>
      <c r="GX41" s="114"/>
      <c r="GY41" s="114"/>
      <c r="GZ41" s="114"/>
      <c r="HA41" s="114"/>
      <c r="HB41" s="114"/>
      <c r="HC41" s="114"/>
      <c r="HD41" s="114"/>
      <c r="HE41" s="114"/>
      <c r="HF41" s="114"/>
      <c r="HG41" s="114"/>
      <c r="HH41" s="114"/>
      <c r="HI41" s="114"/>
      <c r="HJ41" s="114"/>
      <c r="HK41" s="114"/>
      <c r="HL41" s="114"/>
      <c r="HM41" s="114"/>
      <c r="HN41" s="114"/>
      <c r="HO41" s="114"/>
      <c r="HP41" s="114"/>
      <c r="HQ41" s="114"/>
      <c r="HR41" s="114"/>
      <c r="HS41" s="114"/>
      <c r="HT41" s="114"/>
      <c r="HU41" s="114"/>
      <c r="HV41" s="114"/>
      <c r="HW41" s="114"/>
      <c r="HX41" s="114"/>
      <c r="HY41" s="114"/>
      <c r="HZ41" s="114"/>
      <c r="IA41" s="114"/>
      <c r="IB41" s="114"/>
      <c r="IC41" s="114"/>
      <c r="ID41" s="114"/>
      <c r="IE41" s="114"/>
      <c r="IF41" s="114"/>
      <c r="IG41" s="114"/>
      <c r="IH41" s="114"/>
      <c r="II41" s="114"/>
      <c r="IJ41" s="114"/>
      <c r="IK41" s="114"/>
      <c r="IL41" s="114"/>
      <c r="IM41" s="114"/>
      <c r="IN41" s="114"/>
      <c r="IO41" s="114"/>
      <c r="IP41" s="114"/>
      <c r="IQ41" s="114"/>
      <c r="IR41" s="114"/>
      <c r="IS41" s="114"/>
      <c r="IT41" s="114"/>
      <c r="IU41" s="115"/>
    </row>
    <row r="42" spans="1:255" s="225" customFormat="1" ht="15" customHeight="1" thickBot="1" x14ac:dyDescent="0.3">
      <c r="A42" s="216" t="s">
        <v>89</v>
      </c>
      <c r="B42" s="216" t="s">
        <v>88</v>
      </c>
      <c r="C42" s="216" t="s">
        <v>57</v>
      </c>
      <c r="D42" s="254">
        <v>57</v>
      </c>
      <c r="E42" s="255">
        <v>62.17</v>
      </c>
      <c r="F42" s="255">
        <v>68.83</v>
      </c>
      <c r="G42" s="254"/>
      <c r="H42" s="254"/>
      <c r="I42" s="275"/>
      <c r="J42" s="256">
        <f>AVERAGE(D42,E42,F42,G42,H42)</f>
        <v>62.666666666666664</v>
      </c>
      <c r="K42" s="257">
        <v>4</v>
      </c>
      <c r="L42" s="222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  <c r="DQ42" s="223"/>
      <c r="DR42" s="223"/>
      <c r="DS42" s="223"/>
      <c r="DT42" s="223"/>
      <c r="DU42" s="223"/>
      <c r="DV42" s="223"/>
      <c r="DW42" s="223"/>
      <c r="DX42" s="223"/>
      <c r="DY42" s="223"/>
      <c r="DZ42" s="223"/>
      <c r="EA42" s="223"/>
      <c r="EB42" s="223"/>
      <c r="EC42" s="223"/>
      <c r="ED42" s="223"/>
      <c r="EE42" s="223"/>
      <c r="EF42" s="223"/>
      <c r="EG42" s="223"/>
      <c r="EH42" s="223"/>
      <c r="EI42" s="223"/>
      <c r="EJ42" s="223"/>
      <c r="EK42" s="223"/>
      <c r="EL42" s="223"/>
      <c r="EM42" s="223"/>
      <c r="EN42" s="223"/>
      <c r="EO42" s="223"/>
      <c r="EP42" s="223"/>
      <c r="EQ42" s="223"/>
      <c r="ER42" s="223"/>
      <c r="ES42" s="223"/>
      <c r="ET42" s="223"/>
      <c r="EU42" s="223"/>
      <c r="EV42" s="223"/>
      <c r="EW42" s="223"/>
      <c r="EX42" s="223"/>
      <c r="EY42" s="223"/>
      <c r="EZ42" s="223"/>
      <c r="FA42" s="223"/>
      <c r="FB42" s="223"/>
      <c r="FC42" s="223"/>
      <c r="FD42" s="223"/>
      <c r="FE42" s="223"/>
      <c r="FF42" s="223"/>
      <c r="FG42" s="223"/>
      <c r="FH42" s="223"/>
      <c r="FI42" s="223"/>
      <c r="FJ42" s="223"/>
      <c r="FK42" s="223"/>
      <c r="FL42" s="223"/>
      <c r="FM42" s="223"/>
      <c r="FN42" s="223"/>
      <c r="FO42" s="223"/>
      <c r="FP42" s="223"/>
      <c r="FQ42" s="223"/>
      <c r="FR42" s="223"/>
      <c r="FS42" s="223"/>
      <c r="FT42" s="223"/>
      <c r="FU42" s="223"/>
      <c r="FV42" s="223"/>
      <c r="FW42" s="223"/>
      <c r="FX42" s="223"/>
      <c r="FY42" s="223"/>
      <c r="FZ42" s="223"/>
      <c r="GA42" s="223"/>
      <c r="GB42" s="223"/>
      <c r="GC42" s="223"/>
      <c r="GD42" s="223"/>
      <c r="GE42" s="223"/>
      <c r="GF42" s="223"/>
      <c r="GG42" s="223"/>
      <c r="GH42" s="223"/>
      <c r="GI42" s="223"/>
      <c r="GJ42" s="223"/>
      <c r="GK42" s="223"/>
      <c r="GL42" s="223"/>
      <c r="GM42" s="223"/>
      <c r="GN42" s="223"/>
      <c r="GO42" s="223"/>
      <c r="GP42" s="223"/>
      <c r="GQ42" s="223"/>
      <c r="GR42" s="223"/>
      <c r="GS42" s="223"/>
      <c r="GT42" s="223"/>
      <c r="GU42" s="223"/>
      <c r="GV42" s="223"/>
      <c r="GW42" s="223"/>
      <c r="GX42" s="223"/>
      <c r="GY42" s="223"/>
      <c r="GZ42" s="223"/>
      <c r="HA42" s="223"/>
      <c r="HB42" s="223"/>
      <c r="HC42" s="223"/>
      <c r="HD42" s="223"/>
      <c r="HE42" s="223"/>
      <c r="HF42" s="223"/>
      <c r="HG42" s="223"/>
      <c r="HH42" s="223"/>
      <c r="HI42" s="223"/>
      <c r="HJ42" s="223"/>
      <c r="HK42" s="223"/>
      <c r="HL42" s="223"/>
      <c r="HM42" s="223"/>
      <c r="HN42" s="223"/>
      <c r="HO42" s="223"/>
      <c r="HP42" s="223"/>
      <c r="HQ42" s="223"/>
      <c r="HR42" s="223"/>
      <c r="HS42" s="223"/>
      <c r="HT42" s="223"/>
      <c r="HU42" s="223"/>
      <c r="HV42" s="223"/>
      <c r="HW42" s="223"/>
      <c r="HX42" s="223"/>
      <c r="HY42" s="223"/>
      <c r="HZ42" s="223"/>
      <c r="IA42" s="223"/>
      <c r="IB42" s="223"/>
      <c r="IC42" s="223"/>
      <c r="ID42" s="223"/>
      <c r="IE42" s="223"/>
      <c r="IF42" s="223"/>
      <c r="IG42" s="223"/>
      <c r="IH42" s="223"/>
      <c r="II42" s="223"/>
      <c r="IJ42" s="223"/>
      <c r="IK42" s="223"/>
      <c r="IL42" s="223"/>
      <c r="IM42" s="223"/>
      <c r="IN42" s="223"/>
      <c r="IO42" s="223"/>
      <c r="IP42" s="223"/>
      <c r="IQ42" s="223"/>
      <c r="IR42" s="223"/>
      <c r="IS42" s="223"/>
      <c r="IT42" s="223"/>
      <c r="IU42" s="224"/>
    </row>
    <row r="43" spans="1:255" ht="15" customHeight="1" thickBot="1" x14ac:dyDescent="0.3">
      <c r="A43" s="60" t="s">
        <v>71</v>
      </c>
      <c r="B43" s="13" t="s">
        <v>72</v>
      </c>
      <c r="C43" s="13" t="s">
        <v>73</v>
      </c>
      <c r="D43" s="186">
        <v>62.5</v>
      </c>
      <c r="E43" s="172"/>
      <c r="F43" s="172"/>
      <c r="G43" s="172"/>
      <c r="H43" s="172"/>
      <c r="I43" s="251"/>
      <c r="J43" s="41"/>
      <c r="K43" s="17"/>
      <c r="L43" s="78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7"/>
    </row>
    <row r="44" spans="1:255" s="225" customFormat="1" ht="15" customHeight="1" thickBot="1" x14ac:dyDescent="0.3">
      <c r="A44" s="216" t="s">
        <v>80</v>
      </c>
      <c r="B44" s="216" t="s">
        <v>81</v>
      </c>
      <c r="C44" s="216" t="s">
        <v>57</v>
      </c>
      <c r="D44" s="254">
        <v>61</v>
      </c>
      <c r="E44" s="255">
        <v>60.67</v>
      </c>
      <c r="F44" s="254">
        <v>65.5</v>
      </c>
      <c r="G44" s="254"/>
      <c r="H44" s="254"/>
      <c r="I44" s="275"/>
      <c r="J44" s="256">
        <f>AVERAGE(D44,E44,F44,G44,H44)</f>
        <v>62.390000000000008</v>
      </c>
      <c r="K44" s="247">
        <v>5</v>
      </c>
      <c r="L44" s="222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  <c r="DQ44" s="223"/>
      <c r="DR44" s="223"/>
      <c r="DS44" s="223"/>
      <c r="DT44" s="223"/>
      <c r="DU44" s="223"/>
      <c r="DV44" s="223"/>
      <c r="DW44" s="223"/>
      <c r="DX44" s="223"/>
      <c r="DY44" s="223"/>
      <c r="DZ44" s="223"/>
      <c r="EA44" s="223"/>
      <c r="EB44" s="223"/>
      <c r="EC44" s="223"/>
      <c r="ED44" s="223"/>
      <c r="EE44" s="223"/>
      <c r="EF44" s="223"/>
      <c r="EG44" s="223"/>
      <c r="EH44" s="223"/>
      <c r="EI44" s="223"/>
      <c r="EJ44" s="223"/>
      <c r="EK44" s="223"/>
      <c r="EL44" s="223"/>
      <c r="EM44" s="223"/>
      <c r="EN44" s="223"/>
      <c r="EO44" s="223"/>
      <c r="EP44" s="223"/>
      <c r="EQ44" s="223"/>
      <c r="ER44" s="223"/>
      <c r="ES44" s="223"/>
      <c r="ET44" s="223"/>
      <c r="EU44" s="223"/>
      <c r="EV44" s="223"/>
      <c r="EW44" s="223"/>
      <c r="EX44" s="223"/>
      <c r="EY44" s="223"/>
      <c r="EZ44" s="223"/>
      <c r="FA44" s="223"/>
      <c r="FB44" s="223"/>
      <c r="FC44" s="223"/>
      <c r="FD44" s="223"/>
      <c r="FE44" s="223"/>
      <c r="FF44" s="223"/>
      <c r="FG44" s="223"/>
      <c r="FH44" s="223"/>
      <c r="FI44" s="223"/>
      <c r="FJ44" s="223"/>
      <c r="FK44" s="223"/>
      <c r="FL44" s="223"/>
      <c r="FM44" s="223"/>
      <c r="FN44" s="223"/>
      <c r="FO44" s="223"/>
      <c r="FP44" s="223"/>
      <c r="FQ44" s="223"/>
      <c r="FR44" s="223"/>
      <c r="FS44" s="223"/>
      <c r="FT44" s="223"/>
      <c r="FU44" s="223"/>
      <c r="FV44" s="223"/>
      <c r="FW44" s="223"/>
      <c r="FX44" s="223"/>
      <c r="FY44" s="223"/>
      <c r="FZ44" s="223"/>
      <c r="GA44" s="223"/>
      <c r="GB44" s="223"/>
      <c r="GC44" s="223"/>
      <c r="GD44" s="223"/>
      <c r="GE44" s="223"/>
      <c r="GF44" s="223"/>
      <c r="GG44" s="223"/>
      <c r="GH44" s="223"/>
      <c r="GI44" s="223"/>
      <c r="GJ44" s="223"/>
      <c r="GK44" s="223"/>
      <c r="GL44" s="223"/>
      <c r="GM44" s="223"/>
      <c r="GN44" s="223"/>
      <c r="GO44" s="223"/>
      <c r="GP44" s="223"/>
      <c r="GQ44" s="223"/>
      <c r="GR44" s="223"/>
      <c r="GS44" s="223"/>
      <c r="GT44" s="223"/>
      <c r="GU44" s="223"/>
      <c r="GV44" s="223"/>
      <c r="GW44" s="223"/>
      <c r="GX44" s="223"/>
      <c r="GY44" s="223"/>
      <c r="GZ44" s="223"/>
      <c r="HA44" s="223"/>
      <c r="HB44" s="223"/>
      <c r="HC44" s="223"/>
      <c r="HD44" s="223"/>
      <c r="HE44" s="223"/>
      <c r="HF44" s="223"/>
      <c r="HG44" s="223"/>
      <c r="HH44" s="223"/>
      <c r="HI44" s="223"/>
      <c r="HJ44" s="223"/>
      <c r="HK44" s="223"/>
      <c r="HL44" s="223"/>
      <c r="HM44" s="223"/>
      <c r="HN44" s="223"/>
      <c r="HO44" s="223"/>
      <c r="HP44" s="223"/>
      <c r="HQ44" s="223"/>
      <c r="HR44" s="223"/>
      <c r="HS44" s="223"/>
      <c r="HT44" s="223"/>
      <c r="HU44" s="223"/>
      <c r="HV44" s="223"/>
      <c r="HW44" s="223"/>
      <c r="HX44" s="223"/>
      <c r="HY44" s="223"/>
      <c r="HZ44" s="223"/>
      <c r="IA44" s="223"/>
      <c r="IB44" s="223"/>
      <c r="IC44" s="223"/>
      <c r="ID44" s="223"/>
      <c r="IE44" s="223"/>
      <c r="IF44" s="223"/>
      <c r="IG44" s="223"/>
      <c r="IH44" s="223"/>
      <c r="II44" s="223"/>
      <c r="IJ44" s="223"/>
      <c r="IK44" s="223"/>
      <c r="IL44" s="223"/>
      <c r="IM44" s="223"/>
      <c r="IN44" s="223"/>
      <c r="IO44" s="223"/>
      <c r="IP44" s="223"/>
      <c r="IQ44" s="223"/>
      <c r="IR44" s="223"/>
      <c r="IS44" s="223"/>
      <c r="IT44" s="223"/>
      <c r="IU44" s="224"/>
    </row>
    <row r="45" spans="1:255" ht="15" customHeight="1" thickBot="1" x14ac:dyDescent="0.3">
      <c r="A45" s="15" t="s">
        <v>29</v>
      </c>
      <c r="B45" s="15" t="s">
        <v>74</v>
      </c>
      <c r="C45" s="15" t="s">
        <v>75</v>
      </c>
      <c r="D45" s="148">
        <v>62.17</v>
      </c>
      <c r="E45" s="171"/>
      <c r="F45" s="171"/>
      <c r="G45" s="171">
        <v>62.5</v>
      </c>
      <c r="H45" s="171"/>
      <c r="I45" s="251">
        <f>AVERAGE(D45,E45,F45,G45,H45)</f>
        <v>62.335000000000001</v>
      </c>
      <c r="J45" s="42"/>
      <c r="K45" s="19"/>
      <c r="L45" s="78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7"/>
    </row>
    <row r="46" spans="1:255" s="116" customFormat="1" ht="15" customHeight="1" thickBot="1" x14ac:dyDescent="0.3">
      <c r="A46" s="109" t="s">
        <v>78</v>
      </c>
      <c r="B46" s="109" t="s">
        <v>79</v>
      </c>
      <c r="C46" s="13" t="s">
        <v>57</v>
      </c>
      <c r="D46" s="185">
        <v>61.33</v>
      </c>
      <c r="E46" s="173"/>
      <c r="F46" s="173">
        <v>62.83</v>
      </c>
      <c r="G46" s="173"/>
      <c r="H46" s="173"/>
      <c r="I46" s="251">
        <f>AVERAGE(D46,E46,F46,G46,H46)</f>
        <v>62.08</v>
      </c>
      <c r="J46" s="122"/>
      <c r="K46" s="199"/>
      <c r="L46" s="113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O46" s="114"/>
      <c r="CP46" s="114"/>
      <c r="CQ46" s="114"/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4"/>
      <c r="DS46" s="114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4"/>
      <c r="EF46" s="114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4"/>
      <c r="ES46" s="114"/>
      <c r="ET46" s="114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4"/>
      <c r="FK46" s="114"/>
      <c r="FL46" s="114"/>
      <c r="FM46" s="114"/>
      <c r="FN46" s="114"/>
      <c r="FO46" s="114"/>
      <c r="FP46" s="114"/>
      <c r="FQ46" s="114"/>
      <c r="FR46" s="114"/>
      <c r="FS46" s="114"/>
      <c r="FT46" s="114"/>
      <c r="FU46" s="114"/>
      <c r="FV46" s="114"/>
      <c r="FW46" s="114"/>
      <c r="FX46" s="114"/>
      <c r="FY46" s="114"/>
      <c r="FZ46" s="114"/>
      <c r="GA46" s="114"/>
      <c r="GB46" s="114"/>
      <c r="GC46" s="114"/>
      <c r="GD46" s="114"/>
      <c r="GE46" s="114"/>
      <c r="GF46" s="114"/>
      <c r="GG46" s="114"/>
      <c r="GH46" s="114"/>
      <c r="GI46" s="114"/>
      <c r="GJ46" s="114"/>
      <c r="GK46" s="114"/>
      <c r="GL46" s="114"/>
      <c r="GM46" s="114"/>
      <c r="GN46" s="114"/>
      <c r="GO46" s="114"/>
      <c r="GP46" s="114"/>
      <c r="GQ46" s="114"/>
      <c r="GR46" s="114"/>
      <c r="GS46" s="114"/>
      <c r="GT46" s="114"/>
      <c r="GU46" s="114"/>
      <c r="GV46" s="114"/>
      <c r="GW46" s="114"/>
      <c r="GX46" s="114"/>
      <c r="GY46" s="114"/>
      <c r="GZ46" s="114"/>
      <c r="HA46" s="114"/>
      <c r="HB46" s="114"/>
      <c r="HC46" s="114"/>
      <c r="HD46" s="114"/>
      <c r="HE46" s="114"/>
      <c r="HF46" s="114"/>
      <c r="HG46" s="114"/>
      <c r="HH46" s="114"/>
      <c r="HI46" s="114"/>
      <c r="HJ46" s="114"/>
      <c r="HK46" s="114"/>
      <c r="HL46" s="114"/>
      <c r="HM46" s="114"/>
      <c r="HN46" s="114"/>
      <c r="HO46" s="114"/>
      <c r="HP46" s="114"/>
      <c r="HQ46" s="114"/>
      <c r="HR46" s="114"/>
      <c r="HS46" s="114"/>
      <c r="HT46" s="114"/>
      <c r="HU46" s="114"/>
      <c r="HV46" s="114"/>
      <c r="HW46" s="114"/>
      <c r="HX46" s="114"/>
      <c r="HY46" s="114"/>
      <c r="HZ46" s="114"/>
      <c r="IA46" s="114"/>
      <c r="IB46" s="114"/>
      <c r="IC46" s="114"/>
      <c r="ID46" s="114"/>
      <c r="IE46" s="114"/>
      <c r="IF46" s="114"/>
      <c r="IG46" s="114"/>
      <c r="IH46" s="114"/>
      <c r="II46" s="114"/>
      <c r="IJ46" s="114"/>
      <c r="IK46" s="114"/>
      <c r="IL46" s="114"/>
      <c r="IM46" s="114"/>
      <c r="IN46" s="114"/>
      <c r="IO46" s="114"/>
      <c r="IP46" s="114"/>
      <c r="IQ46" s="114"/>
      <c r="IR46" s="114"/>
      <c r="IS46" s="114"/>
      <c r="IT46" s="114"/>
      <c r="IU46" s="115"/>
    </row>
    <row r="47" spans="1:255" ht="15" customHeight="1" thickBot="1" x14ac:dyDescent="0.3">
      <c r="A47" s="13" t="s">
        <v>156</v>
      </c>
      <c r="B47" s="13" t="s">
        <v>157</v>
      </c>
      <c r="C47" s="13" t="s">
        <v>158</v>
      </c>
      <c r="D47" s="172"/>
      <c r="E47" s="186">
        <v>63</v>
      </c>
      <c r="F47" s="172"/>
      <c r="G47" s="172">
        <v>60.5</v>
      </c>
      <c r="H47" s="172"/>
      <c r="I47" s="251">
        <f>AVERAGE(D47,E47,F47,G47,H47)</f>
        <v>61.75</v>
      </c>
      <c r="J47" s="41"/>
      <c r="K47" s="17"/>
      <c r="L47" s="78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7"/>
    </row>
    <row r="48" spans="1:255" ht="15" customHeight="1" x14ac:dyDescent="0.25">
      <c r="A48" s="15" t="s">
        <v>101</v>
      </c>
      <c r="B48" s="15" t="s">
        <v>99</v>
      </c>
      <c r="C48" s="15" t="s">
        <v>57</v>
      </c>
      <c r="D48" s="171"/>
      <c r="E48" s="148">
        <v>60.67</v>
      </c>
      <c r="F48" s="171"/>
      <c r="G48" s="171"/>
      <c r="H48" s="175"/>
      <c r="I48" s="251"/>
      <c r="J48" s="42"/>
      <c r="K48" s="19"/>
      <c r="L48" s="78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7"/>
    </row>
    <row r="49" spans="1:255" s="116" customFormat="1" ht="15" customHeight="1" x14ac:dyDescent="0.25">
      <c r="A49" s="109" t="s">
        <v>165</v>
      </c>
      <c r="B49" s="109" t="s">
        <v>166</v>
      </c>
      <c r="C49" s="109" t="s">
        <v>167</v>
      </c>
      <c r="D49" s="173"/>
      <c r="E49" s="173">
        <v>60.5</v>
      </c>
      <c r="F49" s="173"/>
      <c r="G49" s="173"/>
      <c r="H49" s="174"/>
      <c r="I49" s="251"/>
      <c r="J49" s="122"/>
      <c r="K49" s="118"/>
      <c r="L49" s="113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  <c r="DU49" s="114"/>
      <c r="DV49" s="114"/>
      <c r="DW49" s="114"/>
      <c r="DX49" s="114"/>
      <c r="DY49" s="114"/>
      <c r="DZ49" s="114"/>
      <c r="EA49" s="114"/>
      <c r="EB49" s="114"/>
      <c r="EC49" s="114"/>
      <c r="ED49" s="114"/>
      <c r="EE49" s="114"/>
      <c r="EF49" s="114"/>
      <c r="EG49" s="114"/>
      <c r="EH49" s="114"/>
      <c r="EI49" s="114"/>
      <c r="EJ49" s="114"/>
      <c r="EK49" s="114"/>
      <c r="EL49" s="114"/>
      <c r="EM49" s="114"/>
      <c r="EN49" s="114"/>
      <c r="EO49" s="114"/>
      <c r="EP49" s="114"/>
      <c r="EQ49" s="114"/>
      <c r="ER49" s="114"/>
      <c r="ES49" s="114"/>
      <c r="ET49" s="114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4"/>
      <c r="FK49" s="114"/>
      <c r="FL49" s="114"/>
      <c r="FM49" s="114"/>
      <c r="FN49" s="114"/>
      <c r="FO49" s="114"/>
      <c r="FP49" s="114"/>
      <c r="FQ49" s="114"/>
      <c r="FR49" s="114"/>
      <c r="FS49" s="114"/>
      <c r="FT49" s="114"/>
      <c r="FU49" s="114"/>
      <c r="FV49" s="114"/>
      <c r="FW49" s="114"/>
      <c r="FX49" s="114"/>
      <c r="FY49" s="114"/>
      <c r="FZ49" s="114"/>
      <c r="GA49" s="114"/>
      <c r="GB49" s="114"/>
      <c r="GC49" s="114"/>
      <c r="GD49" s="114"/>
      <c r="GE49" s="114"/>
      <c r="GF49" s="114"/>
      <c r="GG49" s="114"/>
      <c r="GH49" s="114"/>
      <c r="GI49" s="114"/>
      <c r="GJ49" s="114"/>
      <c r="GK49" s="114"/>
      <c r="GL49" s="114"/>
      <c r="GM49" s="114"/>
      <c r="GN49" s="114"/>
      <c r="GO49" s="114"/>
      <c r="GP49" s="114"/>
      <c r="GQ49" s="114"/>
      <c r="GR49" s="114"/>
      <c r="GS49" s="114"/>
      <c r="GT49" s="114"/>
      <c r="GU49" s="114"/>
      <c r="GV49" s="114"/>
      <c r="GW49" s="114"/>
      <c r="GX49" s="114"/>
      <c r="GY49" s="114"/>
      <c r="GZ49" s="114"/>
      <c r="HA49" s="114"/>
      <c r="HB49" s="114"/>
      <c r="HC49" s="114"/>
      <c r="HD49" s="114"/>
      <c r="HE49" s="114"/>
      <c r="HF49" s="114"/>
      <c r="HG49" s="114"/>
      <c r="HH49" s="114"/>
      <c r="HI49" s="114"/>
      <c r="HJ49" s="114"/>
      <c r="HK49" s="114"/>
      <c r="HL49" s="114"/>
      <c r="HM49" s="114"/>
      <c r="HN49" s="114"/>
      <c r="HO49" s="114"/>
      <c r="HP49" s="114"/>
      <c r="HQ49" s="114"/>
      <c r="HR49" s="114"/>
      <c r="HS49" s="114"/>
      <c r="HT49" s="114"/>
      <c r="HU49" s="114"/>
      <c r="HV49" s="114"/>
      <c r="HW49" s="114"/>
      <c r="HX49" s="114"/>
      <c r="HY49" s="114"/>
      <c r="HZ49" s="114"/>
      <c r="IA49" s="114"/>
      <c r="IB49" s="114"/>
      <c r="IC49" s="114"/>
      <c r="ID49" s="114"/>
      <c r="IE49" s="114"/>
      <c r="IF49" s="114"/>
      <c r="IG49" s="114"/>
      <c r="IH49" s="114"/>
      <c r="II49" s="114"/>
      <c r="IJ49" s="114"/>
      <c r="IK49" s="114"/>
      <c r="IL49" s="114"/>
      <c r="IM49" s="114"/>
      <c r="IN49" s="114"/>
      <c r="IO49" s="114"/>
      <c r="IP49" s="114"/>
      <c r="IQ49" s="114"/>
      <c r="IR49" s="114"/>
      <c r="IS49" s="114"/>
      <c r="IT49" s="114"/>
      <c r="IU49" s="115"/>
    </row>
    <row r="50" spans="1:255" s="116" customFormat="1" ht="15" customHeight="1" x14ac:dyDescent="0.25">
      <c r="A50" s="109" t="s">
        <v>168</v>
      </c>
      <c r="B50" s="109" t="s">
        <v>169</v>
      </c>
      <c r="C50" s="109" t="s">
        <v>75</v>
      </c>
      <c r="D50" s="173"/>
      <c r="E50" s="173">
        <v>60.33</v>
      </c>
      <c r="F50" s="173"/>
      <c r="G50" s="173"/>
      <c r="H50" s="174"/>
      <c r="I50" s="251"/>
      <c r="J50" s="122"/>
      <c r="K50" s="118"/>
      <c r="L50" s="113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14"/>
      <c r="BX50" s="114"/>
      <c r="BY50" s="114"/>
      <c r="BZ50" s="114"/>
      <c r="CA50" s="114"/>
      <c r="CB50" s="114"/>
      <c r="CC50" s="114"/>
      <c r="CD50" s="114"/>
      <c r="CE50" s="114"/>
      <c r="CF50" s="114"/>
      <c r="CG50" s="114"/>
      <c r="CH50" s="114"/>
      <c r="CI50" s="114"/>
      <c r="CJ50" s="114"/>
      <c r="CK50" s="114"/>
      <c r="CL50" s="114"/>
      <c r="CM50" s="114"/>
      <c r="CN50" s="114"/>
      <c r="CO50" s="114"/>
      <c r="CP50" s="114"/>
      <c r="CQ50" s="114"/>
      <c r="CR50" s="114"/>
      <c r="CS50" s="114"/>
      <c r="CT50" s="114"/>
      <c r="CU50" s="114"/>
      <c r="CV50" s="114"/>
      <c r="CW50" s="114"/>
      <c r="CX50" s="114"/>
      <c r="CY50" s="114"/>
      <c r="CZ50" s="114"/>
      <c r="DA50" s="114"/>
      <c r="DB50" s="114"/>
      <c r="DC50" s="114"/>
      <c r="DD50" s="114"/>
      <c r="DE50" s="114"/>
      <c r="DF50" s="114"/>
      <c r="DG50" s="114"/>
      <c r="DH50" s="114"/>
      <c r="DI50" s="114"/>
      <c r="DJ50" s="114"/>
      <c r="DK50" s="114"/>
      <c r="DL50" s="114"/>
      <c r="DM50" s="114"/>
      <c r="DN50" s="114"/>
      <c r="DO50" s="114"/>
      <c r="DP50" s="114"/>
      <c r="DQ50" s="114"/>
      <c r="DR50" s="114"/>
      <c r="DS50" s="114"/>
      <c r="DT50" s="114"/>
      <c r="DU50" s="114"/>
      <c r="DV50" s="114"/>
      <c r="DW50" s="114"/>
      <c r="DX50" s="114"/>
      <c r="DY50" s="114"/>
      <c r="DZ50" s="114"/>
      <c r="EA50" s="114"/>
      <c r="EB50" s="114"/>
      <c r="EC50" s="114"/>
      <c r="ED50" s="114"/>
      <c r="EE50" s="114"/>
      <c r="EF50" s="114"/>
      <c r="EG50" s="114"/>
      <c r="EH50" s="114"/>
      <c r="EI50" s="114"/>
      <c r="EJ50" s="114"/>
      <c r="EK50" s="114"/>
      <c r="EL50" s="114"/>
      <c r="EM50" s="114"/>
      <c r="EN50" s="114"/>
      <c r="EO50" s="114"/>
      <c r="EP50" s="114"/>
      <c r="EQ50" s="114"/>
      <c r="ER50" s="114"/>
      <c r="ES50" s="114"/>
      <c r="ET50" s="114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4"/>
      <c r="FK50" s="114"/>
      <c r="FL50" s="114"/>
      <c r="FM50" s="114"/>
      <c r="FN50" s="114"/>
      <c r="FO50" s="114"/>
      <c r="FP50" s="114"/>
      <c r="FQ50" s="114"/>
      <c r="FR50" s="114"/>
      <c r="FS50" s="114"/>
      <c r="FT50" s="114"/>
      <c r="FU50" s="114"/>
      <c r="FV50" s="114"/>
      <c r="FW50" s="114"/>
      <c r="FX50" s="114"/>
      <c r="FY50" s="114"/>
      <c r="FZ50" s="114"/>
      <c r="GA50" s="114"/>
      <c r="GB50" s="114"/>
      <c r="GC50" s="114"/>
      <c r="GD50" s="114"/>
      <c r="GE50" s="114"/>
      <c r="GF50" s="114"/>
      <c r="GG50" s="114"/>
      <c r="GH50" s="114"/>
      <c r="GI50" s="114"/>
      <c r="GJ50" s="114"/>
      <c r="GK50" s="114"/>
      <c r="GL50" s="114"/>
      <c r="GM50" s="114"/>
      <c r="GN50" s="114"/>
      <c r="GO50" s="114"/>
      <c r="GP50" s="114"/>
      <c r="GQ50" s="114"/>
      <c r="GR50" s="114"/>
      <c r="GS50" s="114"/>
      <c r="GT50" s="114"/>
      <c r="GU50" s="114"/>
      <c r="GV50" s="114"/>
      <c r="GW50" s="114"/>
      <c r="GX50" s="114"/>
      <c r="GY50" s="114"/>
      <c r="GZ50" s="114"/>
      <c r="HA50" s="114"/>
      <c r="HB50" s="114"/>
      <c r="HC50" s="114"/>
      <c r="HD50" s="114"/>
      <c r="HE50" s="114"/>
      <c r="HF50" s="114"/>
      <c r="HG50" s="114"/>
      <c r="HH50" s="114"/>
      <c r="HI50" s="114"/>
      <c r="HJ50" s="114"/>
      <c r="HK50" s="114"/>
      <c r="HL50" s="114"/>
      <c r="HM50" s="114"/>
      <c r="HN50" s="114"/>
      <c r="HO50" s="114"/>
      <c r="HP50" s="114"/>
      <c r="HQ50" s="114"/>
      <c r="HR50" s="114"/>
      <c r="HS50" s="114"/>
      <c r="HT50" s="114"/>
      <c r="HU50" s="114"/>
      <c r="HV50" s="114"/>
      <c r="HW50" s="114"/>
      <c r="HX50" s="114"/>
      <c r="HY50" s="114"/>
      <c r="HZ50" s="114"/>
      <c r="IA50" s="114"/>
      <c r="IB50" s="114"/>
      <c r="IC50" s="114"/>
      <c r="ID50" s="114"/>
      <c r="IE50" s="114"/>
      <c r="IF50" s="114"/>
      <c r="IG50" s="114"/>
      <c r="IH50" s="114"/>
      <c r="II50" s="114"/>
      <c r="IJ50" s="114"/>
      <c r="IK50" s="114"/>
      <c r="IL50" s="114"/>
      <c r="IM50" s="114"/>
      <c r="IN50" s="114"/>
      <c r="IO50" s="114"/>
      <c r="IP50" s="114"/>
      <c r="IQ50" s="114"/>
      <c r="IR50" s="114"/>
      <c r="IS50" s="114"/>
      <c r="IT50" s="114"/>
      <c r="IU50" s="115"/>
    </row>
    <row r="51" spans="1:255" ht="15" customHeight="1" x14ac:dyDescent="0.25">
      <c r="A51" s="15" t="s">
        <v>243</v>
      </c>
      <c r="B51" s="15" t="s">
        <v>147</v>
      </c>
      <c r="C51" s="15" t="s">
        <v>117</v>
      </c>
      <c r="D51" s="171"/>
      <c r="E51" s="171"/>
      <c r="F51" s="171"/>
      <c r="G51" s="171">
        <v>59.83</v>
      </c>
      <c r="H51" s="171"/>
      <c r="I51" s="251"/>
      <c r="J51" s="19"/>
      <c r="K51" s="19"/>
      <c r="L51" s="78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7"/>
    </row>
    <row r="52" spans="1:255" ht="15" customHeight="1" x14ac:dyDescent="0.25">
      <c r="A52" s="109" t="s">
        <v>82</v>
      </c>
      <c r="B52" s="109" t="s">
        <v>83</v>
      </c>
      <c r="C52" s="109" t="s">
        <v>84</v>
      </c>
      <c r="D52" s="173">
        <v>59.33</v>
      </c>
      <c r="E52" s="173"/>
      <c r="F52" s="173"/>
      <c r="G52" s="173"/>
      <c r="H52" s="174"/>
      <c r="I52" s="251"/>
      <c r="J52" s="125"/>
      <c r="K52" s="112"/>
      <c r="L52" s="78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7"/>
    </row>
    <row r="53" spans="1:255" ht="15" customHeight="1" x14ac:dyDescent="0.25">
      <c r="A53" s="13" t="s">
        <v>61</v>
      </c>
      <c r="B53" s="13" t="s">
        <v>85</v>
      </c>
      <c r="C53" s="13" t="s">
        <v>36</v>
      </c>
      <c r="D53" s="172">
        <v>59.33</v>
      </c>
      <c r="E53" s="172"/>
      <c r="F53" s="172"/>
      <c r="G53" s="172"/>
      <c r="H53" s="172"/>
      <c r="I53" s="251"/>
      <c r="J53" s="41"/>
      <c r="K53" s="17"/>
      <c r="L53" s="78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7"/>
    </row>
    <row r="54" spans="1:255" ht="15" customHeight="1" x14ac:dyDescent="0.25">
      <c r="A54" s="15" t="s">
        <v>86</v>
      </c>
      <c r="B54" s="15" t="s">
        <v>87</v>
      </c>
      <c r="C54" s="15" t="s">
        <v>36</v>
      </c>
      <c r="D54" s="171">
        <v>59</v>
      </c>
      <c r="E54" s="171"/>
      <c r="F54" s="171"/>
      <c r="G54" s="171"/>
      <c r="H54" s="171"/>
      <c r="I54" s="251"/>
      <c r="J54" s="42"/>
      <c r="K54" s="19"/>
      <c r="L54" s="78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7"/>
    </row>
    <row r="55" spans="1:255" ht="15" customHeight="1" x14ac:dyDescent="0.25">
      <c r="A55" s="65" t="s">
        <v>244</v>
      </c>
      <c r="B55" s="64" t="s">
        <v>147</v>
      </c>
      <c r="C55" s="64" t="s">
        <v>117</v>
      </c>
      <c r="D55" s="178"/>
      <c r="E55" s="178"/>
      <c r="F55" s="178"/>
      <c r="G55" s="178">
        <v>58.17</v>
      </c>
      <c r="H55" s="178"/>
      <c r="I55" s="251"/>
      <c r="J55" s="67"/>
      <c r="K55" s="63"/>
      <c r="L55" s="78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7"/>
    </row>
    <row r="56" spans="1:255" ht="15" customHeight="1" x14ac:dyDescent="0.25">
      <c r="A56" s="61" t="s">
        <v>245</v>
      </c>
      <c r="B56" s="15" t="s">
        <v>246</v>
      </c>
      <c r="C56" s="15" t="s">
        <v>247</v>
      </c>
      <c r="D56" s="171"/>
      <c r="E56" s="171"/>
      <c r="F56" s="171"/>
      <c r="G56" s="171">
        <v>55.67</v>
      </c>
      <c r="H56" s="171"/>
      <c r="I56" s="251"/>
      <c r="J56" s="19"/>
      <c r="K56" s="19"/>
      <c r="L56" s="78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7"/>
    </row>
    <row r="57" spans="1:255" ht="15" customHeight="1" x14ac:dyDescent="0.25">
      <c r="A57" s="109" t="s">
        <v>90</v>
      </c>
      <c r="B57" s="109" t="s">
        <v>91</v>
      </c>
      <c r="C57" s="109" t="s">
        <v>92</v>
      </c>
      <c r="D57" s="173">
        <v>42.67</v>
      </c>
      <c r="E57" s="173"/>
      <c r="F57" s="173"/>
      <c r="G57" s="173"/>
      <c r="H57" s="174"/>
      <c r="I57" s="251"/>
      <c r="J57" s="123"/>
      <c r="K57" s="124"/>
      <c r="L57" s="78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7"/>
    </row>
    <row r="58" spans="1:255" ht="15" customHeight="1" x14ac:dyDescent="0.25">
      <c r="A58" s="61"/>
      <c r="B58" s="15"/>
      <c r="C58" s="15"/>
      <c r="D58" s="171"/>
      <c r="E58" s="171"/>
      <c r="F58" s="171"/>
      <c r="G58" s="171"/>
      <c r="H58" s="171"/>
      <c r="I58" s="252"/>
      <c r="J58" s="19"/>
      <c r="K58" s="19"/>
      <c r="L58" s="78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7"/>
    </row>
    <row r="59" spans="1:255" ht="15" customHeight="1" thickBot="1" x14ac:dyDescent="0.3">
      <c r="A59" s="68"/>
      <c r="B59" s="69"/>
      <c r="C59" s="69"/>
      <c r="D59" s="178"/>
      <c r="E59" s="178"/>
      <c r="F59" s="178"/>
      <c r="G59" s="178"/>
      <c r="H59" s="178"/>
      <c r="I59" s="252"/>
      <c r="J59" s="67"/>
      <c r="K59" s="19"/>
      <c r="L59" s="78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7"/>
    </row>
    <row r="60" spans="1:255" ht="15" customHeight="1" thickBot="1" x14ac:dyDescent="0.3">
      <c r="A60" s="96"/>
      <c r="B60" s="96"/>
      <c r="C60" s="96"/>
      <c r="D60" s="179"/>
      <c r="E60" s="179"/>
      <c r="F60" s="179"/>
      <c r="G60" s="179"/>
      <c r="H60" s="179"/>
      <c r="I60" s="253"/>
      <c r="J60" s="97"/>
      <c r="K60" s="90"/>
      <c r="L60" s="80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2"/>
    </row>
    <row r="61" spans="1:255" ht="12.75" customHeight="1" x14ac:dyDescent="0.25">
      <c r="A61" s="92"/>
      <c r="B61" s="92"/>
      <c r="C61" s="92"/>
      <c r="D61" s="180"/>
      <c r="E61" s="180"/>
      <c r="F61" s="180"/>
      <c r="G61" s="180"/>
      <c r="H61" s="181"/>
      <c r="I61" s="227"/>
      <c r="J61" s="92"/>
      <c r="K61" s="92"/>
      <c r="L61" s="58"/>
    </row>
    <row r="62" spans="1:255" ht="12.75" customHeight="1" x14ac:dyDescent="0.25">
      <c r="A62" s="92"/>
      <c r="B62" s="92"/>
      <c r="C62" s="92"/>
      <c r="D62" s="180"/>
      <c r="E62" s="180"/>
      <c r="F62" s="180"/>
      <c r="G62" s="180"/>
      <c r="H62" s="180"/>
      <c r="I62" s="227"/>
      <c r="J62" s="92"/>
      <c r="K62" s="92"/>
      <c r="L62" s="58"/>
    </row>
    <row r="63" spans="1:255" ht="12.75" customHeight="1" x14ac:dyDescent="0.25">
      <c r="A63" s="92"/>
      <c r="B63" s="92"/>
      <c r="C63" s="92"/>
      <c r="D63" s="180"/>
      <c r="E63" s="180"/>
      <c r="F63" s="180"/>
      <c r="G63" s="180"/>
      <c r="H63" s="180"/>
      <c r="I63" s="227"/>
      <c r="J63" s="92"/>
      <c r="K63" s="92"/>
      <c r="L63" s="58"/>
    </row>
    <row r="64" spans="1:255" ht="12.75" customHeight="1" x14ac:dyDescent="0.25">
      <c r="A64" s="92"/>
      <c r="B64" s="92"/>
      <c r="C64" s="92"/>
      <c r="D64" s="180"/>
      <c r="E64" s="180"/>
      <c r="F64" s="180"/>
      <c r="G64" s="180"/>
      <c r="H64" s="180"/>
      <c r="I64" s="227"/>
      <c r="J64" s="92"/>
      <c r="K64" s="92"/>
      <c r="L64" s="58"/>
    </row>
    <row r="65" spans="1:12" ht="12.75" customHeight="1" x14ac:dyDescent="0.25">
      <c r="A65" s="92"/>
      <c r="B65" s="92"/>
      <c r="C65" s="92"/>
      <c r="D65" s="180"/>
      <c r="E65" s="180"/>
      <c r="F65" s="180"/>
      <c r="G65" s="180"/>
      <c r="H65" s="180"/>
      <c r="I65" s="227"/>
      <c r="J65" s="92"/>
      <c r="K65" s="92"/>
      <c r="L65" s="58"/>
    </row>
    <row r="66" spans="1:12" ht="12.75" customHeight="1" x14ac:dyDescent="0.25">
      <c r="A66" s="92"/>
      <c r="B66" s="92"/>
      <c r="C66" s="92"/>
      <c r="D66" s="180"/>
      <c r="E66" s="180"/>
      <c r="F66" s="180"/>
      <c r="G66" s="180"/>
      <c r="H66" s="180"/>
      <c r="I66" s="227"/>
      <c r="J66" s="92"/>
      <c r="K66" s="92"/>
      <c r="L66" s="58"/>
    </row>
    <row r="67" spans="1:12" ht="12.75" customHeight="1" x14ac:dyDescent="0.25">
      <c r="A67" s="92"/>
      <c r="B67" s="92"/>
      <c r="C67" s="92"/>
      <c r="D67" s="180"/>
      <c r="E67" s="180"/>
      <c r="F67" s="180"/>
      <c r="G67" s="180"/>
      <c r="H67" s="180"/>
      <c r="I67" s="227"/>
      <c r="J67" s="92"/>
      <c r="K67" s="92"/>
      <c r="L67" s="58"/>
    </row>
    <row r="68" spans="1:12" ht="12.75" customHeight="1" x14ac:dyDescent="0.25">
      <c r="A68" s="92"/>
      <c r="B68" s="92"/>
      <c r="C68" s="92"/>
      <c r="D68" s="180"/>
      <c r="E68" s="180"/>
      <c r="F68" s="180"/>
      <c r="G68" s="180"/>
      <c r="H68" s="180"/>
      <c r="I68" s="227"/>
      <c r="J68" s="92"/>
      <c r="K68" s="92"/>
      <c r="L68" s="58"/>
    </row>
    <row r="69" spans="1:12" ht="12.75" customHeight="1" x14ac:dyDescent="0.25">
      <c r="A69" s="92"/>
      <c r="B69" s="92"/>
      <c r="C69" s="92"/>
      <c r="D69" s="180"/>
      <c r="E69" s="180"/>
      <c r="F69" s="180"/>
      <c r="G69" s="180"/>
      <c r="H69" s="180"/>
      <c r="I69" s="227"/>
      <c r="J69" s="92"/>
      <c r="K69" s="92"/>
      <c r="L69" s="58"/>
    </row>
    <row r="70" spans="1:12" ht="12.75" customHeight="1" x14ac:dyDescent="0.25">
      <c r="A70" s="92"/>
      <c r="B70" s="92"/>
      <c r="C70" s="92"/>
      <c r="D70" s="180"/>
      <c r="E70" s="180"/>
      <c r="F70" s="180"/>
      <c r="G70" s="180"/>
      <c r="H70" s="180"/>
      <c r="I70" s="227"/>
      <c r="J70" s="92"/>
      <c r="K70" s="92"/>
      <c r="L70" s="58"/>
    </row>
    <row r="71" spans="1:12" ht="12.75" customHeight="1" x14ac:dyDescent="0.25">
      <c r="A71" s="92"/>
      <c r="B71" s="92"/>
      <c r="C71" s="92"/>
      <c r="D71" s="180"/>
      <c r="E71" s="180"/>
      <c r="F71" s="180"/>
      <c r="G71" s="180"/>
      <c r="H71" s="180"/>
      <c r="I71" s="227"/>
      <c r="J71" s="92"/>
      <c r="K71" s="92"/>
      <c r="L71" s="58"/>
    </row>
    <row r="72" spans="1:12" ht="12.75" customHeight="1" x14ac:dyDescent="0.25">
      <c r="A72" s="92"/>
      <c r="B72" s="92"/>
      <c r="C72" s="92"/>
      <c r="D72" s="180"/>
      <c r="E72" s="180"/>
      <c r="F72" s="180"/>
      <c r="G72" s="180"/>
      <c r="H72" s="180"/>
      <c r="I72" s="227"/>
      <c r="J72" s="92"/>
      <c r="K72" s="92"/>
      <c r="L72" s="58"/>
    </row>
    <row r="73" spans="1:12" ht="12.75" customHeight="1" x14ac:dyDescent="0.25">
      <c r="A73" s="92"/>
      <c r="B73" s="92"/>
      <c r="C73" s="92"/>
      <c r="D73" s="180"/>
      <c r="E73" s="180"/>
      <c r="F73" s="180"/>
      <c r="G73" s="180"/>
      <c r="H73" s="180"/>
      <c r="I73" s="227"/>
      <c r="J73" s="92"/>
      <c r="K73" s="92"/>
      <c r="L73" s="58"/>
    </row>
    <row r="74" spans="1:12" ht="12.75" customHeight="1" x14ac:dyDescent="0.25">
      <c r="A74" s="92"/>
      <c r="B74" s="92"/>
      <c r="C74" s="92"/>
      <c r="D74" s="180"/>
      <c r="E74" s="180"/>
      <c r="F74" s="180"/>
      <c r="G74" s="180"/>
      <c r="H74" s="180"/>
      <c r="I74" s="227"/>
      <c r="J74" s="92"/>
      <c r="K74" s="92"/>
      <c r="L74" s="58"/>
    </row>
    <row r="75" spans="1:12" ht="12.75" customHeight="1" x14ac:dyDescent="0.25">
      <c r="A75" s="92"/>
      <c r="B75" s="92"/>
      <c r="C75" s="92"/>
      <c r="D75" s="180"/>
      <c r="E75" s="180"/>
      <c r="F75" s="180"/>
      <c r="G75" s="180"/>
      <c r="H75" s="180"/>
      <c r="I75" s="227"/>
      <c r="J75" s="92"/>
      <c r="K75" s="92"/>
      <c r="L75" s="58"/>
    </row>
    <row r="76" spans="1:12" ht="12.75" customHeight="1" x14ac:dyDescent="0.25">
      <c r="A76" s="92"/>
      <c r="B76" s="92"/>
      <c r="C76" s="92"/>
      <c r="D76" s="180"/>
      <c r="E76" s="180"/>
      <c r="F76" s="180"/>
      <c r="G76" s="180"/>
      <c r="H76" s="180"/>
      <c r="I76" s="227"/>
      <c r="J76" s="92"/>
      <c r="K76" s="92"/>
      <c r="L76" s="58"/>
    </row>
    <row r="77" spans="1:12" ht="12.75" customHeight="1" x14ac:dyDescent="0.25">
      <c r="A77" s="92"/>
      <c r="B77" s="92"/>
      <c r="C77" s="92"/>
      <c r="D77" s="180"/>
      <c r="E77" s="180"/>
      <c r="F77" s="180"/>
      <c r="G77" s="180"/>
      <c r="H77" s="180"/>
      <c r="I77" s="227"/>
      <c r="J77" s="92"/>
      <c r="K77" s="92"/>
      <c r="L77" s="58"/>
    </row>
    <row r="78" spans="1:12" ht="12.75" customHeight="1" x14ac:dyDescent="0.25">
      <c r="A78" s="92"/>
      <c r="B78" s="92"/>
      <c r="C78" s="92"/>
      <c r="D78" s="180"/>
      <c r="E78" s="180"/>
      <c r="F78" s="180"/>
      <c r="G78" s="180"/>
      <c r="H78" s="180"/>
      <c r="I78" s="227"/>
      <c r="J78" s="92"/>
      <c r="K78" s="92"/>
      <c r="L78" s="58"/>
    </row>
    <row r="79" spans="1:12" ht="12.75" customHeight="1" x14ac:dyDescent="0.25">
      <c r="A79" s="92"/>
      <c r="B79" s="92"/>
      <c r="C79" s="92"/>
      <c r="D79" s="180"/>
      <c r="E79" s="180"/>
      <c r="F79" s="180"/>
      <c r="G79" s="180"/>
      <c r="H79" s="180"/>
      <c r="I79" s="227"/>
      <c r="J79" s="92"/>
      <c r="K79" s="92"/>
      <c r="L79" s="58"/>
    </row>
    <row r="80" spans="1:12" ht="12.75" customHeight="1" x14ac:dyDescent="0.25">
      <c r="A80" s="92"/>
      <c r="B80" s="92"/>
      <c r="C80" s="92"/>
      <c r="D80" s="180"/>
      <c r="E80" s="180"/>
      <c r="F80" s="180"/>
      <c r="G80" s="180"/>
      <c r="H80" s="180"/>
      <c r="I80" s="227"/>
      <c r="J80" s="92"/>
      <c r="K80" s="92"/>
      <c r="L80" s="58"/>
    </row>
    <row r="81" spans="1:12" ht="12.75" customHeight="1" x14ac:dyDescent="0.25">
      <c r="A81" s="92"/>
      <c r="B81" s="92"/>
      <c r="C81" s="92"/>
      <c r="D81" s="180"/>
      <c r="E81" s="180"/>
      <c r="F81" s="180"/>
      <c r="G81" s="180"/>
      <c r="H81" s="180"/>
      <c r="I81" s="227"/>
      <c r="J81" s="92"/>
      <c r="K81" s="92"/>
      <c r="L81" s="58"/>
    </row>
    <row r="82" spans="1:12" ht="12.75" customHeight="1" x14ac:dyDescent="0.25">
      <c r="A82" s="58"/>
      <c r="B82" s="58"/>
      <c r="C82" s="58"/>
      <c r="D82" s="182"/>
      <c r="E82" s="182"/>
      <c r="F82" s="182"/>
      <c r="G82" s="182"/>
      <c r="H82" s="182"/>
      <c r="I82" s="228"/>
      <c r="J82" s="58"/>
      <c r="K82" s="58"/>
    </row>
  </sheetData>
  <sortState xmlns:xlrd2="http://schemas.microsoft.com/office/spreadsheetml/2017/richdata2" ref="I10:K47">
    <sortCondition descending="1" ref="I57"/>
  </sortState>
  <pageMargins left="0.7" right="0.7" top="0.75" bottom="0.75" header="0.3" footer="0.3"/>
  <pageSetup scale="54" orientation="landscape" r:id="rId1"/>
  <headerFooter>
    <oddFooter>&amp;C&amp;"Helvetica Neue,Regular"&amp;12&amp;K000000&amp;P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W66"/>
  <sheetViews>
    <sheetView showGridLines="0" topLeftCell="A4" workbookViewId="0">
      <selection activeCell="N28" sqref="N28"/>
    </sheetView>
  </sheetViews>
  <sheetFormatPr baseColWidth="10" defaultColWidth="9.140625" defaultRowHeight="12.75" customHeight="1" x14ac:dyDescent="0.25"/>
  <cols>
    <col min="1" max="1" width="23.42578125" customWidth="1"/>
    <col min="2" max="2" width="26.140625" customWidth="1"/>
    <col min="3" max="3" width="21.5703125" bestFit="1" customWidth="1"/>
    <col min="4" max="4" width="19.28515625" bestFit="1" customWidth="1"/>
    <col min="5" max="5" width="9.140625" bestFit="1" customWidth="1"/>
    <col min="6" max="6" width="10.28515625" bestFit="1" customWidth="1"/>
    <col min="7" max="7" width="8.5703125" bestFit="1" customWidth="1"/>
    <col min="8" max="8" width="17.5703125" customWidth="1"/>
    <col min="9" max="9" width="13.28515625" style="235" customWidth="1"/>
    <col min="10" max="10" width="11.7109375" style="235" customWidth="1"/>
    <col min="11" max="11" width="17.85546875" style="77" bestFit="1" customWidth="1"/>
    <col min="12" max="153" width="11.42578125" customWidth="1"/>
    <col min="154" max="256" width="9.140625" customWidth="1"/>
  </cols>
  <sheetData>
    <row r="1" spans="1:153" ht="15" customHeight="1" x14ac:dyDescent="0.25">
      <c r="A1" s="1"/>
      <c r="B1" s="2"/>
      <c r="C1" s="2"/>
      <c r="D1" s="2"/>
      <c r="E1" s="2"/>
      <c r="F1" s="2"/>
      <c r="G1" s="2"/>
      <c r="H1" s="2"/>
      <c r="I1" s="250"/>
      <c r="J1" s="250"/>
      <c r="K1" s="7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8"/>
    </row>
    <row r="2" spans="1:153" ht="15" customHeight="1" x14ac:dyDescent="0.25">
      <c r="A2" s="5"/>
      <c r="B2" s="6"/>
      <c r="C2" s="6"/>
      <c r="D2" s="6"/>
      <c r="E2" s="6"/>
      <c r="F2" s="6"/>
      <c r="G2" s="6"/>
      <c r="H2" s="6"/>
      <c r="I2" s="230"/>
      <c r="J2" s="230"/>
      <c r="K2" s="72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7"/>
    </row>
    <row r="3" spans="1:153" ht="15" customHeight="1" x14ac:dyDescent="0.25">
      <c r="A3" s="26"/>
      <c r="B3" s="9"/>
      <c r="C3" s="9"/>
      <c r="D3" s="9"/>
      <c r="E3" s="9"/>
      <c r="F3" s="9"/>
      <c r="G3" s="9"/>
      <c r="H3" s="9"/>
      <c r="I3" s="230"/>
      <c r="J3" s="230"/>
      <c r="K3" s="73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30"/>
    </row>
    <row r="4" spans="1:153" ht="15" customHeight="1" x14ac:dyDescent="0.25">
      <c r="A4" s="5"/>
      <c r="B4" s="6"/>
      <c r="C4" s="6"/>
      <c r="D4" s="6"/>
      <c r="E4" s="6"/>
      <c r="F4" s="6"/>
      <c r="G4" s="6"/>
      <c r="H4" s="6"/>
      <c r="I4" s="230"/>
      <c r="J4" s="230"/>
      <c r="K4" s="7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7"/>
    </row>
    <row r="5" spans="1:153" ht="15" customHeight="1" thickBot="1" x14ac:dyDescent="0.3">
      <c r="A5" s="5" t="s">
        <v>251</v>
      </c>
      <c r="B5" s="6"/>
      <c r="C5" s="6"/>
      <c r="D5" s="6"/>
      <c r="E5" s="6"/>
      <c r="F5" s="6"/>
      <c r="G5" s="6"/>
      <c r="H5" s="6"/>
      <c r="I5" s="230"/>
      <c r="J5" s="230"/>
      <c r="K5" s="7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7"/>
    </row>
    <row r="6" spans="1:153" ht="15" customHeight="1" thickBot="1" x14ac:dyDescent="0.3">
      <c r="A6" s="5"/>
      <c r="B6" s="6"/>
      <c r="C6" s="13" t="s">
        <v>1</v>
      </c>
      <c r="D6" s="13" t="s">
        <v>2</v>
      </c>
      <c r="E6" s="13" t="s">
        <v>3</v>
      </c>
      <c r="F6" s="13" t="s">
        <v>112</v>
      </c>
      <c r="G6" s="13" t="s">
        <v>4</v>
      </c>
      <c r="H6" s="13" t="s">
        <v>13</v>
      </c>
      <c r="I6" s="259"/>
      <c r="J6" s="230"/>
      <c r="K6" s="7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7"/>
    </row>
    <row r="7" spans="1:153" ht="17.25" customHeight="1" thickBot="1" x14ac:dyDescent="0.3">
      <c r="A7" s="52" t="s">
        <v>5</v>
      </c>
      <c r="B7" s="164" t="s">
        <v>6</v>
      </c>
      <c r="C7" s="164" t="s">
        <v>7</v>
      </c>
      <c r="D7" s="164" t="s">
        <v>8</v>
      </c>
      <c r="E7" s="164" t="s">
        <v>8</v>
      </c>
      <c r="F7" s="164" t="s">
        <v>8</v>
      </c>
      <c r="G7" s="164" t="s">
        <v>8</v>
      </c>
      <c r="H7" s="164" t="s">
        <v>8</v>
      </c>
      <c r="I7" s="260" t="s">
        <v>14</v>
      </c>
      <c r="J7" s="260" t="s">
        <v>22</v>
      </c>
      <c r="K7" s="16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30"/>
    </row>
    <row r="8" spans="1:153" ht="17.25" customHeight="1" thickBot="1" x14ac:dyDescent="0.3">
      <c r="A8" s="164"/>
      <c r="B8" s="164"/>
      <c r="C8" s="164"/>
      <c r="D8" s="198"/>
      <c r="E8" s="198"/>
      <c r="F8" s="198"/>
      <c r="G8" s="198"/>
      <c r="H8" s="198"/>
      <c r="I8" s="259"/>
      <c r="J8" s="260"/>
      <c r="K8" s="16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30"/>
    </row>
    <row r="9" spans="1:153" ht="15.75" thickBot="1" x14ac:dyDescent="0.3">
      <c r="A9" s="109" t="s">
        <v>174</v>
      </c>
      <c r="B9" s="109" t="s">
        <v>97</v>
      </c>
      <c r="C9" s="109" t="s">
        <v>98</v>
      </c>
      <c r="D9" s="161"/>
      <c r="E9" s="162">
        <v>72.2</v>
      </c>
      <c r="F9" s="162"/>
      <c r="G9" s="161"/>
      <c r="H9" s="161"/>
      <c r="I9" s="251"/>
      <c r="J9" s="252"/>
      <c r="K9" s="126"/>
      <c r="L9" s="44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7"/>
    </row>
    <row r="10" spans="1:153" ht="15" customHeight="1" thickBot="1" x14ac:dyDescent="0.3">
      <c r="A10" s="15" t="s">
        <v>175</v>
      </c>
      <c r="B10" s="15" t="s">
        <v>153</v>
      </c>
      <c r="C10" s="15" t="s">
        <v>117</v>
      </c>
      <c r="D10" s="159"/>
      <c r="E10" s="147">
        <v>72.2</v>
      </c>
      <c r="F10" s="159"/>
      <c r="G10" s="159">
        <v>73.83</v>
      </c>
      <c r="H10" s="159"/>
      <c r="I10" s="251">
        <f>AVERAGE(D10,E10,F10,G10,H10)</f>
        <v>73.015000000000001</v>
      </c>
      <c r="J10" s="252"/>
      <c r="K10" s="19"/>
      <c r="L10" s="12"/>
      <c r="M10" s="14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30"/>
    </row>
    <row r="11" spans="1:153" ht="15.75" thickBot="1" x14ac:dyDescent="0.3">
      <c r="A11" s="13" t="s">
        <v>93</v>
      </c>
      <c r="B11" s="13" t="s">
        <v>94</v>
      </c>
      <c r="C11" s="13" t="s">
        <v>95</v>
      </c>
      <c r="D11" s="157">
        <v>67.83</v>
      </c>
      <c r="E11" s="158"/>
      <c r="F11" s="158"/>
      <c r="G11" s="158"/>
      <c r="H11" s="158"/>
      <c r="I11" s="251"/>
      <c r="J11" s="252"/>
      <c r="K11" s="17"/>
      <c r="L11" s="18"/>
      <c r="M11" s="1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7"/>
    </row>
    <row r="12" spans="1:153" ht="15" customHeight="1" thickBot="1" x14ac:dyDescent="0.3">
      <c r="A12" s="15" t="s">
        <v>219</v>
      </c>
      <c r="B12" s="15" t="s">
        <v>220</v>
      </c>
      <c r="C12" s="15" t="s">
        <v>221</v>
      </c>
      <c r="D12" s="159"/>
      <c r="E12" s="159"/>
      <c r="F12" s="147">
        <v>67.5</v>
      </c>
      <c r="G12" s="159"/>
      <c r="H12" s="159"/>
      <c r="I12" s="251"/>
      <c r="J12" s="252"/>
      <c r="K12" s="19"/>
      <c r="L12" s="12"/>
      <c r="M12" s="14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30"/>
    </row>
    <row r="13" spans="1:153" ht="15" customHeight="1" x14ac:dyDescent="0.25">
      <c r="A13" s="13" t="s">
        <v>55</v>
      </c>
      <c r="B13" s="13" t="s">
        <v>56</v>
      </c>
      <c r="C13" s="13" t="s">
        <v>100</v>
      </c>
      <c r="D13" s="157">
        <v>60.67</v>
      </c>
      <c r="E13" s="157">
        <v>74</v>
      </c>
      <c r="F13" s="158"/>
      <c r="G13" s="158"/>
      <c r="H13" s="158"/>
      <c r="I13" s="251">
        <f>AVERAGE(D13,E13,F13,G13,H13)</f>
        <v>67.335000000000008</v>
      </c>
      <c r="J13" s="252"/>
      <c r="K13" s="17"/>
      <c r="L13" s="18"/>
      <c r="M13" s="1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7"/>
    </row>
    <row r="14" spans="1:153" ht="15" customHeight="1" x14ac:dyDescent="0.25">
      <c r="A14" s="15" t="s">
        <v>96</v>
      </c>
      <c r="B14" s="15" t="s">
        <v>97</v>
      </c>
      <c r="C14" s="15" t="s">
        <v>98</v>
      </c>
      <c r="D14" s="147">
        <v>66.67</v>
      </c>
      <c r="E14" s="159"/>
      <c r="F14" s="159"/>
      <c r="G14" s="159"/>
      <c r="H14" s="159"/>
      <c r="I14" s="251"/>
      <c r="J14" s="252"/>
      <c r="K14" s="19"/>
      <c r="L14" s="136"/>
      <c r="M14" s="78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135"/>
    </row>
    <row r="15" spans="1:153" ht="15" customHeight="1" thickBot="1" x14ac:dyDescent="0.3">
      <c r="A15" s="13" t="s">
        <v>222</v>
      </c>
      <c r="B15" s="13" t="s">
        <v>97</v>
      </c>
      <c r="C15" s="13" t="s">
        <v>98</v>
      </c>
      <c r="D15" s="158"/>
      <c r="E15" s="158"/>
      <c r="F15" s="158">
        <v>66</v>
      </c>
      <c r="G15" s="158">
        <v>68.33</v>
      </c>
      <c r="H15" s="158"/>
      <c r="I15" s="251">
        <f>AVERAGE(D15,E15,F15,G15,H15)</f>
        <v>67.164999999999992</v>
      </c>
      <c r="J15" s="252"/>
      <c r="K15" s="17"/>
      <c r="L15" s="132"/>
      <c r="M15" s="78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135"/>
    </row>
    <row r="16" spans="1:153" ht="15" customHeight="1" thickBot="1" x14ac:dyDescent="0.3">
      <c r="A16" s="15" t="s">
        <v>177</v>
      </c>
      <c r="B16" s="15" t="s">
        <v>151</v>
      </c>
      <c r="C16" s="15" t="s">
        <v>98</v>
      </c>
      <c r="D16" s="159"/>
      <c r="E16" s="159">
        <v>65.83</v>
      </c>
      <c r="F16" s="159"/>
      <c r="G16" s="159"/>
      <c r="H16" s="159"/>
      <c r="I16" s="251"/>
      <c r="K16" s="19"/>
      <c r="L16" s="12"/>
      <c r="M16" s="14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30"/>
    </row>
    <row r="17" spans="1:153" s="225" customFormat="1" ht="15" customHeight="1" thickBot="1" x14ac:dyDescent="0.3">
      <c r="A17" s="216" t="s">
        <v>80</v>
      </c>
      <c r="B17" s="216" t="s">
        <v>81</v>
      </c>
      <c r="C17" s="216" t="s">
        <v>100</v>
      </c>
      <c r="D17" s="220">
        <v>63.17</v>
      </c>
      <c r="E17" s="220">
        <v>69</v>
      </c>
      <c r="F17" s="240">
        <v>64.5</v>
      </c>
      <c r="G17" s="240"/>
      <c r="H17" s="240"/>
      <c r="I17" s="249"/>
      <c r="J17" s="256">
        <f>AVERAGE(D17,E17,F17,G17,H17)</f>
        <v>65.556666666666672</v>
      </c>
      <c r="K17" s="257">
        <v>1</v>
      </c>
      <c r="L17" s="248"/>
      <c r="M17" s="222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4"/>
    </row>
    <row r="18" spans="1:153" s="225" customFormat="1" ht="15" customHeight="1" thickBot="1" x14ac:dyDescent="0.3">
      <c r="A18" s="216" t="s">
        <v>176</v>
      </c>
      <c r="B18" s="216" t="s">
        <v>114</v>
      </c>
      <c r="C18" s="216" t="s">
        <v>98</v>
      </c>
      <c r="D18" s="240"/>
      <c r="E18" s="220">
        <v>67</v>
      </c>
      <c r="F18" s="240">
        <v>64</v>
      </c>
      <c r="G18" s="240">
        <v>63.17</v>
      </c>
      <c r="H18" s="244"/>
      <c r="I18" s="245"/>
      <c r="J18" s="266">
        <f>AVERAGE(D18,E18,F18,G18,H18)</f>
        <v>64.723333333333343</v>
      </c>
      <c r="K18" s="247">
        <v>2</v>
      </c>
      <c r="L18" s="247"/>
      <c r="M18" s="222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4"/>
    </row>
    <row r="19" spans="1:153" s="116" customFormat="1" ht="15" customHeight="1" thickBot="1" x14ac:dyDescent="0.3">
      <c r="A19" s="109" t="s">
        <v>178</v>
      </c>
      <c r="B19" s="109" t="s">
        <v>179</v>
      </c>
      <c r="C19" s="109" t="s">
        <v>98</v>
      </c>
      <c r="D19" s="161"/>
      <c r="E19" s="161">
        <v>65.5</v>
      </c>
      <c r="F19" s="161"/>
      <c r="G19" s="161"/>
      <c r="H19" s="161"/>
      <c r="I19" s="261"/>
      <c r="J19" s="235"/>
      <c r="K19" s="126"/>
      <c r="L19" s="110"/>
      <c r="M19" s="113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5"/>
    </row>
    <row r="20" spans="1:153" ht="15" customHeight="1" thickBot="1" x14ac:dyDescent="0.3">
      <c r="A20" s="18" t="s">
        <v>223</v>
      </c>
      <c r="B20" s="18" t="s">
        <v>220</v>
      </c>
      <c r="C20" s="18" t="s">
        <v>221</v>
      </c>
      <c r="D20" s="159"/>
      <c r="E20" s="159"/>
      <c r="F20" s="159">
        <v>65.5</v>
      </c>
      <c r="G20" s="159"/>
      <c r="H20" s="159"/>
      <c r="I20" s="251"/>
      <c r="J20" s="252"/>
      <c r="K20" s="19"/>
      <c r="L20" s="12"/>
      <c r="M20" s="14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30"/>
    </row>
    <row r="21" spans="1:153" ht="15" customHeight="1" thickBot="1" x14ac:dyDescent="0.3">
      <c r="A21" s="12" t="s">
        <v>224</v>
      </c>
      <c r="B21" s="12" t="s">
        <v>225</v>
      </c>
      <c r="C21" s="12" t="s">
        <v>221</v>
      </c>
      <c r="D21" s="158"/>
      <c r="E21" s="158"/>
      <c r="F21" s="158">
        <v>65.17</v>
      </c>
      <c r="G21" s="158"/>
      <c r="H21" s="158"/>
      <c r="I21" s="251"/>
      <c r="J21" s="252"/>
      <c r="K21" s="17"/>
      <c r="L21" s="18"/>
      <c r="M21" s="1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7"/>
    </row>
    <row r="22" spans="1:153" s="225" customFormat="1" ht="15" customHeight="1" thickBot="1" x14ac:dyDescent="0.3">
      <c r="A22" s="216" t="s">
        <v>89</v>
      </c>
      <c r="B22" s="216" t="s">
        <v>88</v>
      </c>
      <c r="C22" s="216" t="s">
        <v>100</v>
      </c>
      <c r="D22" s="220">
        <v>60.67</v>
      </c>
      <c r="E22" s="240">
        <v>66.33</v>
      </c>
      <c r="F22" s="240">
        <v>65.67</v>
      </c>
      <c r="G22" s="240"/>
      <c r="H22" s="240"/>
      <c r="J22" s="256">
        <f>AVERAGE(D22,E22,F22,G22,H22)</f>
        <v>64.223333333333343</v>
      </c>
      <c r="K22" s="277" t="s">
        <v>272</v>
      </c>
      <c r="L22" s="248"/>
      <c r="M22" s="222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  <c r="DQ22" s="223"/>
      <c r="DR22" s="223"/>
      <c r="DS22" s="223"/>
      <c r="DT22" s="223"/>
      <c r="DU22" s="223"/>
      <c r="DV22" s="223"/>
      <c r="DW22" s="223"/>
      <c r="DX22" s="223"/>
      <c r="DY22" s="223"/>
      <c r="DZ22" s="223"/>
      <c r="EA22" s="223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4"/>
    </row>
    <row r="23" spans="1:153" ht="15" customHeight="1" thickBot="1" x14ac:dyDescent="0.3">
      <c r="A23" s="131" t="s">
        <v>180</v>
      </c>
      <c r="B23" s="131" t="s">
        <v>171</v>
      </c>
      <c r="C23" s="131" t="s">
        <v>98</v>
      </c>
      <c r="D23" s="160"/>
      <c r="E23" s="160">
        <v>64</v>
      </c>
      <c r="F23" s="146">
        <v>62.33</v>
      </c>
      <c r="G23" s="160"/>
      <c r="H23" s="160"/>
      <c r="I23" s="251">
        <f>AVERAGE(D23,E23,F23,G23,H23)</f>
        <v>63.164999999999999</v>
      </c>
      <c r="J23" s="252"/>
      <c r="K23" s="203"/>
      <c r="L23" s="18"/>
      <c r="M23" s="1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7"/>
    </row>
    <row r="24" spans="1:153" ht="15" customHeight="1" thickBot="1" x14ac:dyDescent="0.3">
      <c r="A24" s="131" t="s">
        <v>181</v>
      </c>
      <c r="B24" s="131" t="s">
        <v>182</v>
      </c>
      <c r="C24" s="131" t="s">
        <v>98</v>
      </c>
      <c r="D24" s="160"/>
      <c r="E24" s="160">
        <v>63</v>
      </c>
      <c r="F24" s="160"/>
      <c r="G24" s="160"/>
      <c r="H24" s="160"/>
      <c r="I24" s="251"/>
      <c r="J24" s="252"/>
      <c r="K24" s="134"/>
      <c r="L24" s="12"/>
      <c r="M24" s="14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30"/>
    </row>
    <row r="25" spans="1:153" ht="15" customHeight="1" thickBot="1" x14ac:dyDescent="0.3">
      <c r="A25" s="216" t="s">
        <v>102</v>
      </c>
      <c r="B25" s="216" t="s">
        <v>103</v>
      </c>
      <c r="C25" s="216" t="s">
        <v>104</v>
      </c>
      <c r="D25" s="279">
        <v>61</v>
      </c>
      <c r="E25" s="279">
        <v>60</v>
      </c>
      <c r="F25" s="279">
        <v>66</v>
      </c>
      <c r="G25" s="279">
        <v>62.33</v>
      </c>
      <c r="H25" s="278"/>
      <c r="I25" s="278"/>
      <c r="J25" s="278">
        <f>AVERAGE(D25,E25,F25,G25,H25)</f>
        <v>62.332499999999996</v>
      </c>
      <c r="K25" s="278">
        <v>3</v>
      </c>
      <c r="L25" s="18"/>
      <c r="M25" s="1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7"/>
    </row>
    <row r="26" spans="1:153" s="116" customFormat="1" ht="15" customHeight="1" thickBot="1" x14ac:dyDescent="0.3">
      <c r="A26" s="18" t="s">
        <v>226</v>
      </c>
      <c r="B26" s="18" t="s">
        <v>227</v>
      </c>
      <c r="C26" s="18" t="s">
        <v>221</v>
      </c>
      <c r="D26" s="159"/>
      <c r="E26" s="159"/>
      <c r="F26" s="159">
        <v>62.33</v>
      </c>
      <c r="G26" s="159"/>
      <c r="H26" s="159"/>
      <c r="I26" s="251"/>
      <c r="J26" s="252"/>
      <c r="K26" s="19"/>
      <c r="L26" s="110"/>
      <c r="M26" s="113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5"/>
    </row>
    <row r="27" spans="1:153" ht="15" customHeight="1" x14ac:dyDescent="0.25">
      <c r="A27" s="15" t="s">
        <v>183</v>
      </c>
      <c r="B27" s="15" t="s">
        <v>184</v>
      </c>
      <c r="C27" s="15" t="s">
        <v>133</v>
      </c>
      <c r="D27" s="159"/>
      <c r="E27" s="159">
        <v>62.3</v>
      </c>
      <c r="F27" s="159"/>
      <c r="G27" s="159"/>
      <c r="H27" s="159"/>
      <c r="I27" s="251"/>
      <c r="J27" s="252"/>
      <c r="K27" s="19"/>
      <c r="L27" s="132"/>
      <c r="M27" s="78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135"/>
    </row>
    <row r="28" spans="1:153" ht="15" customHeight="1" x14ac:dyDescent="0.25">
      <c r="A28" s="131" t="s">
        <v>101</v>
      </c>
      <c r="B28" s="131" t="s">
        <v>99</v>
      </c>
      <c r="C28" s="131" t="s">
        <v>100</v>
      </c>
      <c r="D28" s="146">
        <v>61.67</v>
      </c>
      <c r="E28" s="160" t="s">
        <v>187</v>
      </c>
      <c r="F28" s="160"/>
      <c r="G28" s="160"/>
      <c r="H28" s="160"/>
      <c r="I28" s="251"/>
      <c r="J28" s="252"/>
      <c r="K28" s="136"/>
      <c r="L28" s="132"/>
      <c r="M28" s="78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135"/>
    </row>
    <row r="29" spans="1:153" ht="15" customHeight="1" x14ac:dyDescent="0.25">
      <c r="A29" s="109" t="s">
        <v>78</v>
      </c>
      <c r="B29" s="109" t="s">
        <v>79</v>
      </c>
      <c r="C29" s="109" t="s">
        <v>100</v>
      </c>
      <c r="D29" s="162">
        <v>58.83</v>
      </c>
      <c r="E29" s="161"/>
      <c r="F29" s="162">
        <v>64.5</v>
      </c>
      <c r="G29" s="161"/>
      <c r="H29" s="161"/>
      <c r="I29" s="251">
        <f>AVERAGE(D29,E29,F29,G29,H29)</f>
        <v>61.664999999999999</v>
      </c>
      <c r="J29" s="252"/>
      <c r="K29" s="126"/>
      <c r="L29" s="18"/>
      <c r="M29" s="1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7"/>
    </row>
    <row r="30" spans="1:153" ht="15" customHeight="1" x14ac:dyDescent="0.25">
      <c r="A30" s="12" t="s">
        <v>228</v>
      </c>
      <c r="B30" s="12" t="s">
        <v>211</v>
      </c>
      <c r="C30" s="12" t="s">
        <v>221</v>
      </c>
      <c r="D30" s="158"/>
      <c r="E30" s="158"/>
      <c r="F30" s="158">
        <v>61.17</v>
      </c>
      <c r="G30" s="158"/>
      <c r="H30" s="158"/>
      <c r="I30" s="251"/>
      <c r="J30" s="252"/>
      <c r="K30" s="17"/>
      <c r="L30" s="12"/>
      <c r="M30" s="14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30"/>
    </row>
    <row r="31" spans="1:153" ht="15" customHeight="1" x14ac:dyDescent="0.25">
      <c r="A31" s="13" t="s">
        <v>76</v>
      </c>
      <c r="B31" s="13" t="s">
        <v>105</v>
      </c>
      <c r="C31" s="13" t="s">
        <v>106</v>
      </c>
      <c r="D31" s="157">
        <v>56.67</v>
      </c>
      <c r="E31" s="158"/>
      <c r="F31" s="158">
        <v>64.83</v>
      </c>
      <c r="G31" s="158"/>
      <c r="H31" s="158"/>
      <c r="I31" s="251">
        <f>AVERAGE(D31,E31,F31,G31,H31)</f>
        <v>60.75</v>
      </c>
      <c r="J31" s="252"/>
      <c r="K31" s="17"/>
      <c r="L31" s="18"/>
      <c r="M31" s="1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7"/>
    </row>
    <row r="32" spans="1:153" ht="15" customHeight="1" x14ac:dyDescent="0.25">
      <c r="A32" s="13" t="s">
        <v>185</v>
      </c>
      <c r="B32" s="13" t="s">
        <v>186</v>
      </c>
      <c r="C32" s="13" t="s">
        <v>133</v>
      </c>
      <c r="D32" s="158"/>
      <c r="E32" s="158">
        <v>60</v>
      </c>
      <c r="F32" s="158"/>
      <c r="G32" s="158"/>
      <c r="H32" s="158"/>
      <c r="I32" s="251"/>
      <c r="J32" s="252"/>
      <c r="K32" s="17"/>
      <c r="L32" s="12"/>
      <c r="M32" s="14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30"/>
    </row>
    <row r="33" spans="1:153" ht="15" customHeight="1" thickBot="1" x14ac:dyDescent="0.3">
      <c r="A33" s="18" t="s">
        <v>107</v>
      </c>
      <c r="B33" s="15" t="s">
        <v>91</v>
      </c>
      <c r="C33" s="15" t="s">
        <v>92</v>
      </c>
      <c r="D33" s="147">
        <v>43.17</v>
      </c>
      <c r="E33" s="159"/>
      <c r="F33" s="159"/>
      <c r="G33" s="159"/>
      <c r="H33" s="159"/>
      <c r="I33" s="251"/>
      <c r="J33" s="252"/>
      <c r="K33" s="19"/>
      <c r="L33" s="18"/>
      <c r="M33" s="1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7"/>
    </row>
    <row r="34" spans="1:153" ht="15" customHeight="1" thickBot="1" x14ac:dyDescent="0.3">
      <c r="A34" s="13" t="s">
        <v>252</v>
      </c>
      <c r="B34" s="12" t="s">
        <v>253</v>
      </c>
      <c r="C34" s="12" t="s">
        <v>117</v>
      </c>
      <c r="D34" s="12"/>
      <c r="E34" s="12"/>
      <c r="F34" s="12"/>
      <c r="G34" s="12">
        <v>66.5</v>
      </c>
      <c r="H34" s="12"/>
      <c r="I34" s="251"/>
      <c r="J34" s="232"/>
      <c r="K34" s="17"/>
      <c r="L34" s="12"/>
      <c r="M34" s="14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30"/>
    </row>
    <row r="35" spans="1:153" ht="15" customHeight="1" thickBot="1" x14ac:dyDescent="0.3">
      <c r="A35" s="12" t="s">
        <v>254</v>
      </c>
      <c r="B35" s="12" t="s">
        <v>255</v>
      </c>
      <c r="C35" s="198" t="s">
        <v>256</v>
      </c>
      <c r="D35" s="198"/>
      <c r="E35" s="198"/>
      <c r="F35" s="198"/>
      <c r="G35" s="198">
        <v>66.33</v>
      </c>
      <c r="H35" s="198"/>
      <c r="I35" s="251"/>
      <c r="J35" s="264"/>
      <c r="K35" s="12"/>
      <c r="L35" s="18"/>
      <c r="M35" s="1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7"/>
    </row>
    <row r="36" spans="1:153" ht="15" customHeight="1" thickBot="1" x14ac:dyDescent="0.3">
      <c r="A36" s="12" t="s">
        <v>257</v>
      </c>
      <c r="B36" s="12" t="s">
        <v>147</v>
      </c>
      <c r="C36" s="13" t="s">
        <v>117</v>
      </c>
      <c r="D36" s="12"/>
      <c r="E36" s="12"/>
      <c r="F36" s="12"/>
      <c r="G36" s="12">
        <v>65.5</v>
      </c>
      <c r="H36" s="12"/>
      <c r="I36" s="251"/>
      <c r="J36" s="232"/>
      <c r="K36" s="17"/>
      <c r="L36" s="12"/>
      <c r="M36" s="14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30"/>
    </row>
    <row r="37" spans="1:153" ht="15" customHeight="1" thickBot="1" x14ac:dyDescent="0.3">
      <c r="A37" s="18" t="s">
        <v>208</v>
      </c>
      <c r="B37" s="18" t="s">
        <v>258</v>
      </c>
      <c r="C37" s="18" t="s">
        <v>67</v>
      </c>
      <c r="D37" s="18"/>
      <c r="E37" s="18"/>
      <c r="F37" s="18"/>
      <c r="G37" s="18">
        <v>60.33</v>
      </c>
      <c r="H37" s="18"/>
      <c r="I37" s="251"/>
      <c r="J37" s="252"/>
      <c r="K37" s="19"/>
      <c r="L37" s="18"/>
      <c r="M37" s="1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7"/>
    </row>
    <row r="38" spans="1:153" ht="15" customHeight="1" thickBot="1" x14ac:dyDescent="0.3">
      <c r="A38" s="89" t="s">
        <v>245</v>
      </c>
      <c r="B38" s="89" t="s">
        <v>246</v>
      </c>
      <c r="C38" s="89" t="s">
        <v>247</v>
      </c>
      <c r="D38" s="89"/>
      <c r="E38" s="89"/>
      <c r="F38" s="89"/>
      <c r="G38" s="89">
        <v>59</v>
      </c>
      <c r="H38" s="89"/>
      <c r="I38" s="251"/>
      <c r="J38" s="253"/>
      <c r="K38" s="90"/>
      <c r="L38" s="89"/>
      <c r="M38" s="14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30"/>
    </row>
    <row r="39" spans="1:153" ht="15" customHeight="1" thickBot="1" x14ac:dyDescent="0.3">
      <c r="A39" s="85" t="s">
        <v>252</v>
      </c>
      <c r="B39" s="85" t="s">
        <v>259</v>
      </c>
      <c r="C39" s="85" t="s">
        <v>117</v>
      </c>
      <c r="D39" s="85"/>
      <c r="E39" s="85"/>
      <c r="F39" s="85"/>
      <c r="G39" s="85">
        <v>58</v>
      </c>
      <c r="H39" s="85"/>
      <c r="I39" s="251"/>
      <c r="J39" s="265"/>
      <c r="K39" s="86"/>
      <c r="L39" s="85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7"/>
    </row>
    <row r="40" spans="1:153" ht="15" customHeight="1" thickBot="1" x14ac:dyDescent="0.3">
      <c r="A40" s="87" t="s">
        <v>260</v>
      </c>
      <c r="B40" s="87" t="s">
        <v>261</v>
      </c>
      <c r="C40" s="87" t="s">
        <v>262</v>
      </c>
      <c r="D40" s="87"/>
      <c r="E40" s="87"/>
      <c r="F40" s="87"/>
      <c r="G40" s="87">
        <v>56.83</v>
      </c>
      <c r="H40" s="87"/>
      <c r="I40" s="251"/>
      <c r="J40" s="239"/>
      <c r="K40" s="88"/>
      <c r="L40" s="87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30"/>
    </row>
    <row r="41" spans="1:153" ht="15" customHeight="1" x14ac:dyDescent="0.25">
      <c r="A41" s="85"/>
      <c r="B41" s="85"/>
      <c r="C41" s="85"/>
      <c r="D41" s="85"/>
      <c r="E41" s="85"/>
      <c r="F41" s="85"/>
      <c r="G41" s="85"/>
      <c r="H41" s="85"/>
      <c r="I41" s="262"/>
      <c r="J41" s="239"/>
      <c r="K41" s="86"/>
      <c r="L41" s="85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7"/>
    </row>
    <row r="42" spans="1:153" ht="15" customHeight="1" x14ac:dyDescent="0.25">
      <c r="A42" s="87"/>
      <c r="B42" s="87"/>
      <c r="C42" s="87"/>
      <c r="D42" s="87"/>
      <c r="E42" s="87"/>
      <c r="F42" s="87"/>
      <c r="G42" s="87"/>
      <c r="H42" s="91"/>
      <c r="I42" s="239"/>
      <c r="J42" s="239"/>
      <c r="K42" s="88"/>
      <c r="L42" s="87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30"/>
    </row>
    <row r="43" spans="1:153" ht="15" customHeight="1" x14ac:dyDescent="0.25">
      <c r="A43" s="94"/>
      <c r="B43" s="94"/>
      <c r="C43" s="94"/>
      <c r="D43" s="94"/>
      <c r="E43" s="94"/>
      <c r="F43" s="94"/>
      <c r="G43" s="94"/>
      <c r="H43" s="94"/>
      <c r="I43" s="263"/>
      <c r="J43" s="263"/>
      <c r="K43" s="95"/>
      <c r="L43" s="94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34"/>
    </row>
    <row r="44" spans="1:153" ht="12.75" customHeight="1" x14ac:dyDescent="0.25">
      <c r="A44" s="92"/>
      <c r="B44" s="92"/>
      <c r="C44" s="92"/>
      <c r="D44" s="92"/>
      <c r="E44" s="92"/>
      <c r="F44" s="92"/>
      <c r="G44" s="92"/>
      <c r="H44" s="92"/>
      <c r="I44" s="227"/>
      <c r="J44" s="227"/>
      <c r="K44" s="93"/>
      <c r="L44" s="92"/>
      <c r="M44" s="58"/>
    </row>
    <row r="45" spans="1:153" ht="12.75" customHeight="1" x14ac:dyDescent="0.25">
      <c r="A45" s="92"/>
      <c r="B45" s="92"/>
      <c r="C45" s="92"/>
      <c r="D45" s="92"/>
      <c r="E45" s="92"/>
      <c r="F45" s="92"/>
      <c r="G45" s="92"/>
      <c r="H45" s="92"/>
      <c r="I45" s="227"/>
      <c r="J45" s="227"/>
      <c r="K45" s="93"/>
      <c r="L45" s="92"/>
      <c r="M45" s="58"/>
    </row>
    <row r="46" spans="1:153" ht="12.75" customHeight="1" x14ac:dyDescent="0.25">
      <c r="A46" s="92"/>
      <c r="B46" s="92"/>
      <c r="C46" s="92"/>
      <c r="D46" s="92"/>
      <c r="E46" s="92"/>
      <c r="F46" s="92"/>
      <c r="G46" s="92"/>
      <c r="H46" s="92"/>
      <c r="I46" s="227"/>
      <c r="J46" s="227"/>
      <c r="K46" s="93"/>
      <c r="L46" s="92"/>
      <c r="M46" s="58"/>
    </row>
    <row r="47" spans="1:153" ht="12.75" customHeight="1" x14ac:dyDescent="0.25">
      <c r="A47" s="92"/>
      <c r="B47" s="92"/>
      <c r="C47" s="92"/>
      <c r="D47" s="92"/>
      <c r="E47" s="92"/>
      <c r="F47" s="92"/>
      <c r="G47" s="92"/>
      <c r="H47" s="92"/>
      <c r="I47" s="227"/>
      <c r="J47" s="227"/>
      <c r="K47" s="93"/>
      <c r="L47" s="92"/>
      <c r="M47" s="58"/>
    </row>
    <row r="48" spans="1:153" ht="12.75" customHeight="1" x14ac:dyDescent="0.25">
      <c r="A48" s="92"/>
      <c r="B48" s="92"/>
      <c r="C48" s="92"/>
      <c r="D48" s="92"/>
      <c r="E48" s="92"/>
      <c r="F48" s="92"/>
      <c r="G48" s="92"/>
      <c r="H48" s="92"/>
      <c r="I48" s="227"/>
      <c r="J48" s="227"/>
      <c r="K48" s="93"/>
      <c r="L48" s="92"/>
      <c r="M48" s="58"/>
    </row>
    <row r="49" spans="1:13" ht="12.75" customHeight="1" x14ac:dyDescent="0.25">
      <c r="A49" s="92"/>
      <c r="B49" s="92"/>
      <c r="C49" s="92"/>
      <c r="D49" s="92"/>
      <c r="E49" s="92"/>
      <c r="F49" s="92"/>
      <c r="G49" s="92"/>
      <c r="H49" s="92"/>
      <c r="I49" s="227"/>
      <c r="J49" s="227"/>
      <c r="K49" s="93"/>
      <c r="L49" s="92"/>
      <c r="M49" s="58"/>
    </row>
    <row r="50" spans="1:13" ht="12.75" customHeight="1" x14ac:dyDescent="0.25">
      <c r="A50" s="92"/>
      <c r="B50" s="92"/>
      <c r="C50" s="92"/>
      <c r="D50" s="92"/>
      <c r="E50" s="92"/>
      <c r="F50" s="92"/>
      <c r="G50" s="92"/>
      <c r="H50" s="92"/>
      <c r="I50" s="227"/>
      <c r="J50" s="227"/>
      <c r="K50" s="93"/>
      <c r="L50" s="92"/>
      <c r="M50" s="58"/>
    </row>
    <row r="51" spans="1:13" ht="12.75" customHeight="1" x14ac:dyDescent="0.25">
      <c r="A51" s="92"/>
      <c r="B51" s="92"/>
      <c r="C51" s="92"/>
      <c r="D51" s="92"/>
      <c r="E51" s="92"/>
      <c r="F51" s="92"/>
      <c r="G51" s="92"/>
      <c r="H51" s="92"/>
      <c r="I51" s="227"/>
      <c r="J51" s="227"/>
      <c r="K51" s="93"/>
      <c r="L51" s="92"/>
      <c r="M51" s="58"/>
    </row>
    <row r="52" spans="1:13" ht="12.75" customHeight="1" x14ac:dyDescent="0.25">
      <c r="A52" s="92"/>
      <c r="B52" s="92"/>
      <c r="C52" s="92"/>
      <c r="D52" s="92"/>
      <c r="E52" s="92"/>
      <c r="F52" s="92"/>
      <c r="G52" s="92"/>
      <c r="H52" s="92"/>
      <c r="I52" s="227"/>
      <c r="J52" s="227"/>
      <c r="K52" s="93"/>
      <c r="L52" s="92"/>
      <c r="M52" s="58"/>
    </row>
    <row r="53" spans="1:13" ht="12.75" customHeight="1" x14ac:dyDescent="0.25">
      <c r="A53" s="92"/>
      <c r="B53" s="92"/>
      <c r="C53" s="92"/>
      <c r="D53" s="92"/>
      <c r="E53" s="92"/>
      <c r="F53" s="92"/>
      <c r="G53" s="92"/>
      <c r="H53" s="92"/>
      <c r="I53" s="227"/>
      <c r="J53" s="227"/>
      <c r="K53" s="93"/>
      <c r="L53" s="92"/>
      <c r="M53" s="58"/>
    </row>
    <row r="54" spans="1:13" ht="12.75" customHeight="1" x14ac:dyDescent="0.25">
      <c r="A54" s="92"/>
      <c r="B54" s="92"/>
      <c r="C54" s="92"/>
      <c r="D54" s="92"/>
      <c r="E54" s="92"/>
      <c r="F54" s="92"/>
      <c r="G54" s="92"/>
      <c r="H54" s="92"/>
      <c r="I54" s="227"/>
      <c r="J54" s="227"/>
      <c r="K54" s="93"/>
      <c r="L54" s="92"/>
      <c r="M54" s="58"/>
    </row>
    <row r="55" spans="1:13" ht="12.75" customHeight="1" x14ac:dyDescent="0.25">
      <c r="A55" s="92"/>
      <c r="B55" s="92"/>
      <c r="C55" s="92"/>
      <c r="D55" s="92"/>
      <c r="E55" s="92"/>
      <c r="F55" s="92"/>
      <c r="G55" s="92"/>
      <c r="H55" s="92"/>
      <c r="I55" s="227"/>
      <c r="J55" s="227"/>
      <c r="K55" s="93"/>
      <c r="L55" s="92"/>
      <c r="M55" s="58"/>
    </row>
    <row r="56" spans="1:13" ht="12.75" customHeight="1" x14ac:dyDescent="0.25">
      <c r="A56" s="92"/>
      <c r="B56" s="92"/>
      <c r="C56" s="92"/>
      <c r="D56" s="92"/>
      <c r="E56" s="92"/>
      <c r="F56" s="92"/>
      <c r="G56" s="92"/>
      <c r="H56" s="92"/>
      <c r="I56" s="227"/>
      <c r="J56" s="227"/>
      <c r="K56" s="93"/>
      <c r="L56" s="92"/>
      <c r="M56" s="58"/>
    </row>
    <row r="57" spans="1:13" ht="12.75" customHeight="1" x14ac:dyDescent="0.25">
      <c r="A57" s="92"/>
      <c r="B57" s="92"/>
      <c r="C57" s="92"/>
      <c r="D57" s="92"/>
      <c r="E57" s="92"/>
      <c r="F57" s="92"/>
      <c r="G57" s="92"/>
      <c r="H57" s="92"/>
      <c r="I57" s="227"/>
      <c r="J57" s="227"/>
      <c r="K57" s="93"/>
      <c r="L57" s="92"/>
      <c r="M57" s="58"/>
    </row>
    <row r="58" spans="1:13" ht="12.75" customHeight="1" x14ac:dyDescent="0.25">
      <c r="A58" s="92"/>
      <c r="B58" s="92"/>
      <c r="C58" s="92"/>
      <c r="D58" s="92"/>
      <c r="E58" s="92"/>
      <c r="F58" s="92"/>
      <c r="G58" s="92"/>
      <c r="H58" s="92"/>
      <c r="I58" s="227"/>
      <c r="J58" s="227"/>
      <c r="K58" s="93"/>
      <c r="L58" s="92"/>
      <c r="M58" s="58"/>
    </row>
    <row r="59" spans="1:13" ht="12.75" customHeight="1" x14ac:dyDescent="0.25">
      <c r="A59" s="92"/>
      <c r="B59" s="92"/>
      <c r="C59" s="92"/>
      <c r="D59" s="92"/>
      <c r="E59" s="92"/>
      <c r="F59" s="92"/>
      <c r="G59" s="92"/>
      <c r="H59" s="92"/>
      <c r="I59" s="227"/>
      <c r="J59" s="227"/>
      <c r="K59" s="93"/>
      <c r="L59" s="92"/>
      <c r="M59" s="58"/>
    </row>
    <row r="60" spans="1:13" ht="12.75" customHeight="1" x14ac:dyDescent="0.25">
      <c r="A60" s="92"/>
      <c r="B60" s="92"/>
      <c r="C60" s="92"/>
      <c r="D60" s="92"/>
      <c r="E60" s="92"/>
      <c r="F60" s="92"/>
      <c r="G60" s="92"/>
      <c r="H60" s="92"/>
      <c r="I60" s="227"/>
      <c r="J60" s="227"/>
      <c r="K60" s="93"/>
      <c r="L60" s="92"/>
      <c r="M60" s="58"/>
    </row>
    <row r="61" spans="1:13" ht="12.75" customHeight="1" x14ac:dyDescent="0.25">
      <c r="A61" s="92"/>
      <c r="B61" s="92"/>
      <c r="C61" s="92"/>
      <c r="D61" s="92"/>
      <c r="E61" s="92"/>
      <c r="F61" s="92"/>
      <c r="G61" s="92"/>
      <c r="H61" s="92"/>
      <c r="I61" s="227"/>
      <c r="J61" s="227"/>
      <c r="K61" s="93"/>
      <c r="L61" s="92"/>
      <c r="M61" s="58"/>
    </row>
    <row r="62" spans="1:13" ht="12.75" customHeight="1" x14ac:dyDescent="0.25">
      <c r="A62" s="92"/>
      <c r="B62" s="92"/>
      <c r="C62" s="92"/>
      <c r="D62" s="92"/>
      <c r="E62" s="92"/>
      <c r="F62" s="92"/>
      <c r="G62" s="92"/>
      <c r="H62" s="92"/>
      <c r="I62" s="227"/>
      <c r="J62" s="227"/>
      <c r="K62" s="93"/>
      <c r="L62" s="92"/>
      <c r="M62" s="58"/>
    </row>
    <row r="63" spans="1:13" ht="12.75" customHeight="1" x14ac:dyDescent="0.25">
      <c r="A63" s="92"/>
      <c r="B63" s="92"/>
      <c r="C63" s="92"/>
      <c r="D63" s="92"/>
      <c r="E63" s="92"/>
      <c r="F63" s="92"/>
      <c r="G63" s="92"/>
      <c r="H63" s="92"/>
      <c r="I63" s="227"/>
      <c r="J63" s="227"/>
      <c r="K63" s="93"/>
      <c r="L63" s="92"/>
      <c r="M63" s="58"/>
    </row>
    <row r="64" spans="1:13" ht="12.75" customHeight="1" x14ac:dyDescent="0.25">
      <c r="A64" s="92"/>
      <c r="B64" s="92"/>
      <c r="C64" s="92"/>
      <c r="D64" s="92"/>
      <c r="E64" s="92"/>
      <c r="F64" s="92"/>
      <c r="G64" s="92"/>
      <c r="H64" s="92"/>
      <c r="I64" s="227"/>
      <c r="J64" s="227"/>
      <c r="K64" s="93"/>
      <c r="L64" s="92"/>
      <c r="M64" s="58"/>
    </row>
    <row r="65" spans="1:13" ht="12.75" customHeight="1" x14ac:dyDescent="0.25">
      <c r="A65" s="92"/>
      <c r="B65" s="92"/>
      <c r="C65" s="92"/>
      <c r="D65" s="92"/>
      <c r="E65" s="92"/>
      <c r="F65" s="92"/>
      <c r="G65" s="92"/>
      <c r="H65" s="92"/>
      <c r="I65" s="227"/>
      <c r="J65" s="227"/>
      <c r="K65" s="93"/>
      <c r="L65" s="92"/>
      <c r="M65" s="58"/>
    </row>
    <row r="66" spans="1:13" ht="12.75" customHeight="1" x14ac:dyDescent="0.25">
      <c r="A66" s="58"/>
      <c r="B66" s="58"/>
      <c r="C66" s="58"/>
      <c r="D66" s="58"/>
      <c r="E66" s="58"/>
      <c r="F66" s="58"/>
      <c r="G66" s="58"/>
      <c r="H66" s="58"/>
      <c r="I66" s="228"/>
      <c r="J66" s="228"/>
      <c r="K66" s="76"/>
      <c r="L66" s="58"/>
    </row>
  </sheetData>
  <sortState xmlns:xlrd2="http://schemas.microsoft.com/office/spreadsheetml/2017/richdata2" ref="I9:I40">
    <sortCondition descending="1" ref="I9"/>
  </sortState>
  <pageMargins left="0.7" right="0.7" top="0.75" bottom="0.75" header="0.3" footer="0.3"/>
  <pageSetup scale="74" orientation="landscape" horizontalDpi="4294967293" r:id="rId1"/>
  <headerFooter>
    <oddFooter>&amp;C&amp;"Helvetica Neue,Regular"&amp;12&amp;K000000&amp;P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F73EE-19A5-43DB-94C1-10F0520FD6C4}">
  <dimension ref="A1:K18"/>
  <sheetViews>
    <sheetView showGridLines="0" workbookViewId="0">
      <selection activeCell="M16" sqref="M16"/>
    </sheetView>
  </sheetViews>
  <sheetFormatPr baseColWidth="10" defaultColWidth="8.85546875" defaultRowHeight="12.75" customHeight="1" x14ac:dyDescent="0.25"/>
  <cols>
    <col min="1" max="1" width="19.5703125" bestFit="1" customWidth="1"/>
    <col min="2" max="2" width="25.28515625" bestFit="1" customWidth="1"/>
    <col min="3" max="3" width="15.28515625" bestFit="1" customWidth="1"/>
    <col min="4" max="4" width="19.28515625" bestFit="1" customWidth="1"/>
    <col min="5" max="5" width="9.140625" bestFit="1" customWidth="1"/>
    <col min="6" max="6" width="10.28515625" bestFit="1" customWidth="1"/>
    <col min="7" max="7" width="8.5703125" bestFit="1" customWidth="1"/>
    <col min="8" max="8" width="17.85546875" customWidth="1"/>
    <col min="9" max="9" width="11.85546875" customWidth="1"/>
    <col min="10" max="10" width="13" customWidth="1"/>
    <col min="11" max="11" width="14.42578125" bestFit="1" customWidth="1"/>
    <col min="12" max="256" width="8.85546875" customWidth="1"/>
  </cols>
  <sheetData>
    <row r="1" spans="1:11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8"/>
    </row>
    <row r="2" spans="1:11" ht="1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 customHeight="1" thickBot="1" x14ac:dyDescent="0.3">
      <c r="A3" s="26"/>
      <c r="B3" s="9"/>
      <c r="C3" s="9"/>
      <c r="D3" s="9"/>
      <c r="E3" s="9"/>
      <c r="F3" s="9"/>
      <c r="G3" s="9"/>
      <c r="H3" s="9"/>
      <c r="I3" s="9"/>
      <c r="J3" s="9"/>
      <c r="K3" s="30"/>
    </row>
    <row r="4" spans="1:11" ht="15" customHeight="1" thickBot="1" x14ac:dyDescent="0.3">
      <c r="A4" s="26" t="s">
        <v>195</v>
      </c>
      <c r="B4" s="9"/>
      <c r="C4" s="13" t="s">
        <v>1</v>
      </c>
      <c r="D4" s="13" t="s">
        <v>2</v>
      </c>
      <c r="E4" s="13" t="s">
        <v>3</v>
      </c>
      <c r="F4" s="13" t="s">
        <v>112</v>
      </c>
      <c r="G4" s="13" t="s">
        <v>4</v>
      </c>
      <c r="H4" s="13" t="s">
        <v>13</v>
      </c>
      <c r="I4" s="9"/>
      <c r="J4" s="9"/>
      <c r="K4" s="30"/>
    </row>
    <row r="5" spans="1:11" ht="15" customHeight="1" thickBot="1" x14ac:dyDescent="0.3">
      <c r="A5" s="52" t="s">
        <v>5</v>
      </c>
      <c r="B5" s="164" t="s">
        <v>6</v>
      </c>
      <c r="C5" s="164" t="s">
        <v>7</v>
      </c>
      <c r="D5" s="164" t="s">
        <v>8</v>
      </c>
      <c r="E5" s="164" t="s">
        <v>8</v>
      </c>
      <c r="F5" s="164" t="s">
        <v>8</v>
      </c>
      <c r="G5" s="164" t="s">
        <v>8</v>
      </c>
      <c r="H5" s="164" t="s">
        <v>8</v>
      </c>
      <c r="I5" s="164" t="s">
        <v>14</v>
      </c>
      <c r="J5" s="164" t="s">
        <v>21</v>
      </c>
      <c r="K5" s="194"/>
    </row>
    <row r="6" spans="1:11" s="225" customFormat="1" ht="15" customHeight="1" thickBot="1" x14ac:dyDescent="0.3">
      <c r="A6" s="248" t="s">
        <v>196</v>
      </c>
      <c r="B6" s="248" t="s">
        <v>197</v>
      </c>
      <c r="C6" s="248" t="s">
        <v>198</v>
      </c>
      <c r="D6" s="240"/>
      <c r="E6" s="240">
        <v>66.08</v>
      </c>
      <c r="F6" s="267">
        <v>73.16</v>
      </c>
      <c r="G6" s="240"/>
      <c r="H6" s="240"/>
      <c r="I6" s="240">
        <f>AVERAGE(F6,E6,G6,H6)</f>
        <v>69.62</v>
      </c>
      <c r="J6" s="249"/>
      <c r="K6" s="247">
        <v>1</v>
      </c>
    </row>
    <row r="7" spans="1:11" s="225" customFormat="1" ht="17.25" customHeight="1" thickBot="1" x14ac:dyDescent="0.3">
      <c r="A7" s="248" t="s">
        <v>199</v>
      </c>
      <c r="B7" s="248" t="s">
        <v>200</v>
      </c>
      <c r="C7" s="248" t="s">
        <v>75</v>
      </c>
      <c r="D7" s="240"/>
      <c r="E7" s="240">
        <v>63.15</v>
      </c>
      <c r="F7" s="240">
        <v>69.33</v>
      </c>
      <c r="G7" s="240"/>
      <c r="H7" s="240"/>
      <c r="I7" s="244">
        <f>AVERAGE(F7,E7,G7,H7)</f>
        <v>66.239999999999995</v>
      </c>
      <c r="J7" s="245"/>
      <c r="K7" s="268">
        <v>2</v>
      </c>
    </row>
    <row r="8" spans="1:11" s="225" customFormat="1" ht="15" customHeight="1" thickBot="1" x14ac:dyDescent="0.3">
      <c r="A8" s="248" t="s">
        <v>172</v>
      </c>
      <c r="B8" s="248" t="s">
        <v>173</v>
      </c>
      <c r="C8" s="248" t="s">
        <v>13</v>
      </c>
      <c r="D8" s="240"/>
      <c r="E8" s="240">
        <v>63.96</v>
      </c>
      <c r="F8" s="240">
        <v>67.5</v>
      </c>
      <c r="G8" s="240">
        <v>65.75</v>
      </c>
      <c r="H8" s="240"/>
      <c r="J8" s="269">
        <f>AVERAGE(F8,E8,G8,H8)</f>
        <v>65.736666666666665</v>
      </c>
      <c r="K8" s="277" t="s">
        <v>271</v>
      </c>
    </row>
    <row r="9" spans="1:11" ht="15" customHeight="1" thickBot="1" x14ac:dyDescent="0.3">
      <c r="A9" s="15" t="s">
        <v>263</v>
      </c>
      <c r="B9" s="18" t="s">
        <v>264</v>
      </c>
      <c r="C9" s="18" t="s">
        <v>265</v>
      </c>
      <c r="D9" s="18"/>
      <c r="E9" s="18"/>
      <c r="F9" s="18"/>
      <c r="G9" s="18">
        <v>61</v>
      </c>
      <c r="H9" s="18"/>
      <c r="I9" s="204">
        <f>AVERAGE(F9,E9,G9,H9)</f>
        <v>61</v>
      </c>
      <c r="J9" s="18"/>
      <c r="K9" s="18"/>
    </row>
    <row r="10" spans="1:11" ht="15" customHeight="1" thickBot="1" x14ac:dyDescent="0.3">
      <c r="A10" s="12"/>
      <c r="B10" s="12"/>
      <c r="I10" s="12"/>
      <c r="J10" s="32"/>
      <c r="K10" s="12"/>
    </row>
    <row r="11" spans="1:11" ht="15" customHeight="1" thickBot="1" x14ac:dyDescent="0.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5" customHeight="1" thickBot="1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5" customHeight="1" thickBot="1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" customHeight="1" thickBot="1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 customHeight="1" thickBot="1" x14ac:dyDescent="0.3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5" customHeight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 customHeight="1" thickBot="1" x14ac:dyDescent="0.3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" customHeight="1" thickBot="1" x14ac:dyDescent="0.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ortState xmlns:xlrd2="http://schemas.microsoft.com/office/spreadsheetml/2017/richdata2" ref="A5:K10">
    <sortCondition descending="1" ref="I8"/>
  </sortState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14"/>
  <sheetViews>
    <sheetView showGridLines="0" topLeftCell="C5" workbookViewId="0">
      <selection activeCell="H25" sqref="H25"/>
    </sheetView>
  </sheetViews>
  <sheetFormatPr baseColWidth="10" defaultColWidth="9.140625" defaultRowHeight="12.75" customHeight="1" x14ac:dyDescent="0.25"/>
  <cols>
    <col min="1" max="1" width="23.42578125" bestFit="1" customWidth="1"/>
    <col min="2" max="2" width="20.42578125" customWidth="1"/>
    <col min="3" max="3" width="13.140625" bestFit="1" customWidth="1"/>
    <col min="4" max="4" width="19.28515625" bestFit="1" customWidth="1"/>
    <col min="5" max="5" width="9.140625" bestFit="1" customWidth="1"/>
    <col min="6" max="6" width="10.28515625" bestFit="1" customWidth="1"/>
    <col min="7" max="7" width="8.5703125" bestFit="1" customWidth="1"/>
    <col min="8" max="8" width="17.5703125" customWidth="1"/>
    <col min="9" max="9" width="10.28515625" customWidth="1"/>
    <col min="10" max="10" width="12.140625" customWidth="1"/>
    <col min="11" max="11" width="11.42578125" customWidth="1"/>
    <col min="12" max="256" width="9.140625" customWidth="1"/>
  </cols>
  <sheetData>
    <row r="1" spans="1:11" ht="15" customHeight="1" x14ac:dyDescent="0.25">
      <c r="A1" s="1"/>
      <c r="B1" s="2"/>
      <c r="C1" s="2"/>
      <c r="D1" s="2"/>
      <c r="E1" s="2"/>
      <c r="F1" s="2"/>
      <c r="G1" s="2"/>
      <c r="H1" s="2"/>
      <c r="I1" s="45"/>
      <c r="J1" s="46"/>
      <c r="K1" s="47"/>
    </row>
    <row r="2" spans="1:11" ht="15" customHeight="1" x14ac:dyDescent="0.25">
      <c r="A2" s="5"/>
      <c r="B2" s="6"/>
      <c r="C2" s="6"/>
      <c r="D2" s="6"/>
      <c r="E2" s="6"/>
      <c r="F2" s="6"/>
      <c r="G2" s="6"/>
      <c r="H2" s="6"/>
      <c r="I2" s="48"/>
      <c r="J2" s="29"/>
      <c r="K2" s="49"/>
    </row>
    <row r="3" spans="1:11" ht="15" customHeight="1" thickBot="1" x14ac:dyDescent="0.3">
      <c r="A3" s="26"/>
      <c r="B3" s="9"/>
      <c r="C3" s="9"/>
      <c r="D3" s="9"/>
      <c r="E3" s="9"/>
      <c r="F3" s="9"/>
      <c r="G3" s="9"/>
      <c r="H3" s="9"/>
      <c r="I3" s="50"/>
      <c r="J3" s="27"/>
      <c r="K3" s="51"/>
    </row>
    <row r="4" spans="1:11" ht="15" customHeight="1" thickBot="1" x14ac:dyDescent="0.3">
      <c r="A4" s="26" t="s">
        <v>19</v>
      </c>
      <c r="B4" s="9"/>
      <c r="C4" s="13" t="s">
        <v>1</v>
      </c>
      <c r="D4" s="13" t="s">
        <v>2</v>
      </c>
      <c r="E4" s="13" t="s">
        <v>3</v>
      </c>
      <c r="F4" s="13" t="s">
        <v>112</v>
      </c>
      <c r="G4" s="13" t="s">
        <v>4</v>
      </c>
      <c r="H4" s="13" t="s">
        <v>13</v>
      </c>
      <c r="I4" s="50"/>
      <c r="J4" s="27"/>
      <c r="K4" s="51"/>
    </row>
    <row r="5" spans="1:11" ht="45.75" customHeight="1" thickBot="1" x14ac:dyDescent="0.3">
      <c r="A5" s="52" t="s">
        <v>5</v>
      </c>
      <c r="B5" s="164" t="s">
        <v>6</v>
      </c>
      <c r="C5" s="164" t="s">
        <v>7</v>
      </c>
      <c r="D5" s="164" t="s">
        <v>8</v>
      </c>
      <c r="E5" s="164" t="s">
        <v>8</v>
      </c>
      <c r="F5" s="164" t="s">
        <v>8</v>
      </c>
      <c r="G5" s="164" t="s">
        <v>8</v>
      </c>
      <c r="H5" s="164" t="s">
        <v>8</v>
      </c>
      <c r="I5" s="272" t="s">
        <v>14</v>
      </c>
      <c r="J5" s="270" t="s">
        <v>270</v>
      </c>
      <c r="K5" s="194"/>
    </row>
    <row r="6" spans="1:11" ht="15" customHeight="1" thickBot="1" x14ac:dyDescent="0.3">
      <c r="A6" s="13" t="s">
        <v>191</v>
      </c>
      <c r="B6" s="13" t="s">
        <v>192</v>
      </c>
      <c r="C6" s="13" t="s">
        <v>75</v>
      </c>
      <c r="D6" s="158"/>
      <c r="E6" s="158">
        <v>67.33</v>
      </c>
      <c r="F6" s="196"/>
      <c r="G6" s="158"/>
      <c r="H6" s="158"/>
      <c r="I6" s="271">
        <f>AVERAGE(D6,F6,E6,G6,H6)</f>
        <v>67.33</v>
      </c>
      <c r="J6" s="273"/>
      <c r="K6" s="56"/>
    </row>
    <row r="7" spans="1:11" s="225" customFormat="1" ht="16.5" customHeight="1" thickBot="1" x14ac:dyDescent="0.3">
      <c r="A7" s="216" t="s">
        <v>188</v>
      </c>
      <c r="B7" s="216" t="s">
        <v>189</v>
      </c>
      <c r="C7" s="216" t="s">
        <v>75</v>
      </c>
      <c r="D7" s="240"/>
      <c r="E7" s="240">
        <v>69.5</v>
      </c>
      <c r="F7" s="256"/>
      <c r="G7" s="240">
        <v>62.17</v>
      </c>
      <c r="H7" s="240"/>
      <c r="I7" s="254">
        <f>AVERAGE(D7,F7,E7,G7,H7)</f>
        <v>65.835000000000008</v>
      </c>
      <c r="J7" s="242"/>
      <c r="K7" s="274">
        <v>2</v>
      </c>
    </row>
    <row r="8" spans="1:11" ht="15" customHeight="1" thickBot="1" x14ac:dyDescent="0.3">
      <c r="A8" s="15" t="s">
        <v>266</v>
      </c>
      <c r="B8" s="18" t="s">
        <v>235</v>
      </c>
      <c r="C8" s="18" t="s">
        <v>267</v>
      </c>
      <c r="D8" s="18"/>
      <c r="E8" s="18"/>
      <c r="F8" s="18"/>
      <c r="G8" s="18">
        <v>65</v>
      </c>
      <c r="H8" s="18"/>
      <c r="I8" s="197">
        <f>AVERAGE(D8,F8,E8,G8,H8)</f>
        <v>65</v>
      </c>
      <c r="J8" s="33"/>
      <c r="K8" s="33"/>
    </row>
    <row r="9" spans="1:11" s="225" customFormat="1" ht="15" customHeight="1" thickBot="1" x14ac:dyDescent="0.3">
      <c r="A9" s="216" t="s">
        <v>190</v>
      </c>
      <c r="B9" s="216" t="s">
        <v>189</v>
      </c>
      <c r="C9" s="216" t="s">
        <v>75</v>
      </c>
      <c r="D9" s="240"/>
      <c r="E9" s="240">
        <v>68.33</v>
      </c>
      <c r="F9" s="256">
        <v>64.83</v>
      </c>
      <c r="G9" s="240">
        <v>61.5</v>
      </c>
      <c r="H9" s="240"/>
      <c r="J9" s="254">
        <f>AVERAGE(D9,F9,E9,G9,H9)</f>
        <v>64.88666666666667</v>
      </c>
      <c r="K9" s="274">
        <v>1</v>
      </c>
    </row>
    <row r="10" spans="1:11" s="225" customFormat="1" ht="15" customHeight="1" thickBot="1" x14ac:dyDescent="0.3">
      <c r="A10" s="248" t="s">
        <v>193</v>
      </c>
      <c r="B10" s="248" t="s">
        <v>194</v>
      </c>
      <c r="C10" s="248" t="s">
        <v>75</v>
      </c>
      <c r="D10" s="240"/>
      <c r="E10" s="240">
        <v>63.33</v>
      </c>
      <c r="F10" s="256">
        <v>62</v>
      </c>
      <c r="G10" s="240"/>
      <c r="H10" s="240"/>
      <c r="I10" s="254">
        <f>AVERAGE(D10,F10,E10,G10,H10)</f>
        <v>62.664999999999999</v>
      </c>
      <c r="J10" s="242"/>
      <c r="K10" s="274">
        <v>3</v>
      </c>
    </row>
    <row r="11" spans="1:11" ht="15" customHeight="1" thickBot="1" x14ac:dyDescent="0.3">
      <c r="A11" s="12"/>
      <c r="B11" s="12"/>
      <c r="I11" s="12"/>
      <c r="J11" s="32"/>
      <c r="K11" s="12"/>
    </row>
    <row r="12" spans="1:11" ht="15" customHeight="1" thickBot="1" x14ac:dyDescent="0.3">
      <c r="A12" s="12"/>
      <c r="B12" s="12"/>
      <c r="C12" s="12"/>
      <c r="D12" s="12"/>
      <c r="E12" s="12"/>
      <c r="F12" s="17"/>
      <c r="G12" s="12"/>
      <c r="H12" s="12"/>
      <c r="I12" s="40"/>
      <c r="J12" s="32"/>
      <c r="K12" s="56"/>
    </row>
    <row r="13" spans="1:11" ht="15" customHeight="1" x14ac:dyDescent="0.25">
      <c r="A13" s="18"/>
      <c r="B13" s="18"/>
      <c r="C13" s="18"/>
      <c r="D13" s="18"/>
      <c r="E13" s="18"/>
      <c r="F13" s="19"/>
      <c r="G13" s="18"/>
      <c r="H13" s="18"/>
      <c r="I13" s="38"/>
      <c r="J13" s="33"/>
      <c r="K13" s="55"/>
    </row>
    <row r="14" spans="1:11" ht="15" customHeight="1" x14ac:dyDescent="0.25">
      <c r="A14" s="12"/>
      <c r="B14" s="12"/>
      <c r="C14" s="12"/>
      <c r="D14" s="12"/>
      <c r="E14" s="12"/>
      <c r="F14" s="17"/>
      <c r="G14" s="12"/>
      <c r="H14" s="12"/>
      <c r="I14" s="40"/>
      <c r="J14" s="32"/>
      <c r="K14" s="56"/>
    </row>
  </sheetData>
  <sortState xmlns:xlrd2="http://schemas.microsoft.com/office/spreadsheetml/2017/richdata2" ref="A6:K10">
    <sortCondition descending="1" ref="I6"/>
  </sortState>
  <pageMargins left="0.7" right="0.7" top="0.75" bottom="0.75" header="0.3" footer="0.3"/>
  <pageSetup orientation="landscape"/>
  <headerFooter>
    <oddFooter>&amp;C&amp;"Helvetica Neue,Regular"&amp;12&amp;K000000&amp;P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"/>
  <sheetViews>
    <sheetView showGridLines="0" workbookViewId="0">
      <selection activeCell="D21" sqref="D21"/>
    </sheetView>
  </sheetViews>
  <sheetFormatPr baseColWidth="10" defaultColWidth="8.85546875" defaultRowHeight="12.75" customHeight="1" x14ac:dyDescent="0.25"/>
  <cols>
    <col min="1" max="1" width="16.5703125" bestFit="1" customWidth="1"/>
    <col min="2" max="2" width="23.5703125" bestFit="1" customWidth="1"/>
    <col min="3" max="3" width="14.140625" customWidth="1"/>
    <col min="4" max="4" width="19.7109375" customWidth="1"/>
    <col min="5" max="7" width="8.85546875" customWidth="1"/>
    <col min="8" max="8" width="17.85546875" customWidth="1"/>
    <col min="9" max="9" width="11.85546875" customWidth="1"/>
    <col min="10" max="11" width="13" customWidth="1"/>
    <col min="12" max="256" width="8.85546875" customWidth="1"/>
  </cols>
  <sheetData>
    <row r="1" spans="1:11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8"/>
    </row>
    <row r="2" spans="1:11" ht="15" customHeight="1" x14ac:dyDescent="0.25">
      <c r="A2" s="5"/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5" customHeight="1" x14ac:dyDescent="0.25">
      <c r="A3" s="26"/>
      <c r="B3" s="9"/>
      <c r="C3" s="9"/>
      <c r="D3" s="9"/>
      <c r="E3" s="9"/>
      <c r="F3" s="9"/>
      <c r="G3" s="9"/>
      <c r="H3" s="9"/>
      <c r="I3" s="9"/>
      <c r="J3" s="9"/>
      <c r="K3" s="30"/>
    </row>
    <row r="4" spans="1:11" ht="15" customHeight="1" x14ac:dyDescent="0.25">
      <c r="A4" s="52" t="s">
        <v>20</v>
      </c>
      <c r="B4" s="11"/>
      <c r="C4" s="11"/>
      <c r="D4" s="11"/>
      <c r="E4" s="11"/>
      <c r="F4" s="11"/>
      <c r="G4" s="11"/>
      <c r="H4" s="11"/>
      <c r="I4" s="11"/>
      <c r="J4" s="11"/>
      <c r="K4" s="57"/>
    </row>
    <row r="5" spans="1:11" ht="15" customHeight="1" x14ac:dyDescent="0.25">
      <c r="A5" s="12"/>
      <c r="B5" s="12"/>
      <c r="C5" s="13" t="s">
        <v>1</v>
      </c>
      <c r="D5" s="13" t="s">
        <v>2</v>
      </c>
      <c r="E5" s="13" t="s">
        <v>3</v>
      </c>
      <c r="F5" s="130" t="s">
        <v>112</v>
      </c>
      <c r="G5" s="13" t="s">
        <v>4</v>
      </c>
      <c r="H5" s="13" t="s">
        <v>13</v>
      </c>
      <c r="I5" s="12"/>
      <c r="J5" s="32"/>
      <c r="K5" s="12"/>
    </row>
    <row r="6" spans="1:11" ht="38.1" customHeight="1" x14ac:dyDescent="0.25">
      <c r="A6" s="15" t="s">
        <v>5</v>
      </c>
      <c r="B6" s="15" t="s">
        <v>6</v>
      </c>
      <c r="C6" s="15" t="s">
        <v>7</v>
      </c>
      <c r="D6" s="15" t="s">
        <v>8</v>
      </c>
      <c r="E6" s="15" t="s">
        <v>8</v>
      </c>
      <c r="F6" s="15" t="s">
        <v>8</v>
      </c>
      <c r="G6" s="15" t="s">
        <v>8</v>
      </c>
      <c r="H6" s="15" t="s">
        <v>8</v>
      </c>
      <c r="I6" s="15" t="s">
        <v>14</v>
      </c>
      <c r="J6" s="15" t="s">
        <v>21</v>
      </c>
      <c r="K6" s="15" t="s">
        <v>11</v>
      </c>
    </row>
    <row r="7" spans="1:11" s="225" customFormat="1" ht="15" customHeight="1" x14ac:dyDescent="0.25">
      <c r="A7" s="248" t="s">
        <v>201</v>
      </c>
      <c r="B7" s="248" t="s">
        <v>202</v>
      </c>
      <c r="C7" s="248" t="s">
        <v>75</v>
      </c>
      <c r="D7" s="248"/>
      <c r="E7" s="248">
        <v>67</v>
      </c>
      <c r="F7" s="248">
        <v>63</v>
      </c>
      <c r="G7" s="248">
        <v>59</v>
      </c>
      <c r="H7" s="248"/>
      <c r="J7" s="248">
        <f>AVERAGE(D7,E7,F7,G7,H7)</f>
        <v>63</v>
      </c>
      <c r="K7" s="248">
        <v>1</v>
      </c>
    </row>
    <row r="8" spans="1:11" ht="15" customHeight="1" x14ac:dyDescent="0.25">
      <c r="A8" s="18" t="s">
        <v>268</v>
      </c>
      <c r="B8" s="18" t="s">
        <v>235</v>
      </c>
      <c r="C8" s="18" t="s">
        <v>267</v>
      </c>
      <c r="D8" s="18"/>
      <c r="E8" s="18"/>
      <c r="F8" s="18"/>
      <c r="G8" s="18">
        <v>65</v>
      </c>
      <c r="H8" s="18"/>
      <c r="I8" s="205">
        <f>AVERAGE(D8,E8,F8,G8,H8)</f>
        <v>65</v>
      </c>
      <c r="J8" s="18"/>
      <c r="K8" s="18"/>
    </row>
    <row r="9" spans="1:11" ht="15" customHeight="1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1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 customHeigh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5" customHeight="1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 customHeight="1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15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74D24-2B4B-4305-AD9D-9C1412EB5B4A}">
  <sheetPr>
    <pageSetUpPr fitToPage="1"/>
  </sheetPr>
  <dimension ref="A1:K13"/>
  <sheetViews>
    <sheetView showGridLines="0" workbookViewId="0">
      <selection activeCell="H17" sqref="H17"/>
    </sheetView>
  </sheetViews>
  <sheetFormatPr baseColWidth="10" defaultColWidth="9.140625" defaultRowHeight="12.75" customHeight="1" x14ac:dyDescent="0.25"/>
  <cols>
    <col min="1" max="1" width="16.5703125" customWidth="1"/>
    <col min="2" max="2" width="25.28515625" bestFit="1" customWidth="1"/>
    <col min="3" max="3" width="25" customWidth="1"/>
    <col min="4" max="4" width="19.5703125" customWidth="1"/>
    <col min="5" max="5" width="13.140625" customWidth="1"/>
    <col min="6" max="6" width="9.140625" customWidth="1"/>
    <col min="7" max="7" width="8.42578125" customWidth="1"/>
    <col min="8" max="8" width="17.5703125" customWidth="1"/>
    <col min="9" max="9" width="13.85546875" bestFit="1" customWidth="1"/>
    <col min="10" max="10" width="15.140625" bestFit="1" customWidth="1"/>
    <col min="11" max="11" width="11.42578125" customWidth="1"/>
    <col min="12" max="256" width="9.140625" customWidth="1"/>
  </cols>
  <sheetData>
    <row r="1" spans="1:11" ht="15" customHeight="1" x14ac:dyDescent="0.25">
      <c r="A1" s="1"/>
      <c r="B1" s="2"/>
      <c r="C1" s="2"/>
      <c r="D1" s="2"/>
      <c r="E1" s="2"/>
      <c r="F1" s="2"/>
      <c r="G1" s="2"/>
      <c r="H1" s="2"/>
      <c r="I1" s="45"/>
      <c r="J1" s="46"/>
      <c r="K1" s="47"/>
    </row>
    <row r="2" spans="1:11" ht="15" customHeight="1" x14ac:dyDescent="0.25">
      <c r="A2" s="5"/>
      <c r="B2" s="6"/>
      <c r="C2" s="6"/>
      <c r="D2" s="6"/>
      <c r="E2" s="6"/>
      <c r="F2" s="6"/>
      <c r="G2" s="6"/>
      <c r="H2" s="6"/>
      <c r="I2" s="48"/>
      <c r="J2" s="29"/>
      <c r="K2" s="49"/>
    </row>
    <row r="3" spans="1:11" ht="15" customHeight="1" x14ac:dyDescent="0.25">
      <c r="A3" s="26"/>
      <c r="B3" s="9"/>
      <c r="C3" s="9"/>
      <c r="D3" s="9"/>
      <c r="E3" s="9"/>
      <c r="F3" s="9"/>
      <c r="G3" s="9"/>
      <c r="H3" s="9"/>
      <c r="I3" s="50"/>
      <c r="J3" s="27"/>
      <c r="K3" s="51"/>
    </row>
    <row r="4" spans="1:11" ht="15" customHeight="1" thickBot="1" x14ac:dyDescent="0.3">
      <c r="A4" s="52" t="s">
        <v>108</v>
      </c>
      <c r="B4" s="11"/>
      <c r="C4" s="11"/>
      <c r="D4" s="11"/>
      <c r="E4" s="11"/>
      <c r="F4" s="11"/>
      <c r="G4" s="11"/>
      <c r="H4" s="11"/>
      <c r="I4" s="53"/>
      <c r="J4" s="31"/>
      <c r="K4" s="54"/>
    </row>
    <row r="5" spans="1:11" ht="15" customHeight="1" thickBot="1" x14ac:dyDescent="0.3">
      <c r="A5" s="12"/>
      <c r="B5" s="12"/>
      <c r="C5" s="13" t="s">
        <v>1</v>
      </c>
      <c r="D5" s="13" t="s">
        <v>2</v>
      </c>
      <c r="E5" s="13" t="s">
        <v>3</v>
      </c>
      <c r="F5" s="130" t="s">
        <v>112</v>
      </c>
      <c r="G5" s="13" t="s">
        <v>4</v>
      </c>
      <c r="H5" s="13" t="s">
        <v>13</v>
      </c>
      <c r="I5" s="12"/>
      <c r="J5" s="32"/>
      <c r="K5" s="12"/>
    </row>
    <row r="6" spans="1:11" ht="38.1" customHeight="1" thickBot="1" x14ac:dyDescent="0.3">
      <c r="A6" s="15" t="s">
        <v>5</v>
      </c>
      <c r="B6" s="15" t="s">
        <v>6</v>
      </c>
      <c r="C6" s="15" t="s">
        <v>7</v>
      </c>
      <c r="D6" s="15" t="s">
        <v>8</v>
      </c>
      <c r="E6" s="15" t="s">
        <v>8</v>
      </c>
      <c r="F6" s="15" t="s">
        <v>8</v>
      </c>
      <c r="G6" s="15" t="s">
        <v>8</v>
      </c>
      <c r="H6" s="15" t="s">
        <v>8</v>
      </c>
      <c r="I6" s="15" t="s">
        <v>14</v>
      </c>
      <c r="J6" s="15" t="s">
        <v>18</v>
      </c>
      <c r="K6" s="15" t="s">
        <v>23</v>
      </c>
    </row>
    <row r="7" spans="1:11" ht="15" customHeight="1" thickBot="1" x14ac:dyDescent="0.3">
      <c r="A7" s="131" t="s">
        <v>109</v>
      </c>
      <c r="B7" s="131" t="s">
        <v>110</v>
      </c>
      <c r="C7" s="131" t="s">
        <v>26</v>
      </c>
      <c r="D7" s="153">
        <v>67.08</v>
      </c>
      <c r="E7" s="153"/>
      <c r="F7" s="154"/>
      <c r="G7" s="153"/>
      <c r="H7" s="153"/>
      <c r="I7" s="195">
        <f>AVERAGE(D7,E7,F7,G7,H7)</f>
        <v>67.08</v>
      </c>
      <c r="J7" s="133"/>
      <c r="K7" s="137"/>
    </row>
    <row r="8" spans="1:11" ht="15" customHeight="1" thickBot="1" x14ac:dyDescent="0.3">
      <c r="A8" s="15" t="s">
        <v>172</v>
      </c>
      <c r="B8" s="15" t="s">
        <v>173</v>
      </c>
      <c r="C8" s="15" t="s">
        <v>13</v>
      </c>
      <c r="D8" s="155">
        <v>64.239999999999995</v>
      </c>
      <c r="E8" s="155"/>
      <c r="F8" s="156">
        <v>63.83</v>
      </c>
      <c r="G8" s="155">
        <v>62.75</v>
      </c>
      <c r="H8" s="155"/>
      <c r="I8" s="276">
        <f>AVERAGE(D8,E8,F8,G8,H8)</f>
        <v>63.606666666666662</v>
      </c>
      <c r="J8" s="33"/>
      <c r="K8" s="55">
        <v>1</v>
      </c>
    </row>
    <row r="9" spans="1:11" ht="15" customHeight="1" thickBot="1" x14ac:dyDescent="0.3">
      <c r="A9" s="13"/>
      <c r="B9" s="13"/>
      <c r="C9" s="13"/>
      <c r="D9" s="151"/>
      <c r="E9" s="151"/>
      <c r="F9" s="152"/>
      <c r="G9" s="151"/>
      <c r="H9" s="151"/>
      <c r="I9" s="40"/>
      <c r="J9" s="32"/>
      <c r="K9" s="56"/>
    </row>
    <row r="10" spans="1:11" ht="15" customHeight="1" thickBot="1" x14ac:dyDescent="0.3">
      <c r="A10" s="18"/>
      <c r="B10" s="18"/>
      <c r="C10" s="18"/>
      <c r="D10" s="149"/>
      <c r="E10" s="149"/>
      <c r="F10" s="150"/>
      <c r="G10" s="149"/>
      <c r="H10" s="149"/>
      <c r="I10" s="38"/>
      <c r="J10" s="33"/>
      <c r="K10" s="55"/>
    </row>
    <row r="11" spans="1:11" ht="15" customHeight="1" thickBot="1" x14ac:dyDescent="0.3">
      <c r="A11" s="12"/>
      <c r="B11" s="12"/>
      <c r="C11" s="12"/>
      <c r="D11" s="151"/>
      <c r="E11" s="151"/>
      <c r="F11" s="152"/>
      <c r="G11" s="151"/>
      <c r="H11" s="151"/>
      <c r="I11" s="40"/>
      <c r="J11" s="32"/>
      <c r="K11" s="56"/>
    </row>
    <row r="12" spans="1:11" ht="15" customHeight="1" thickBot="1" x14ac:dyDescent="0.3">
      <c r="A12" s="18"/>
      <c r="B12" s="18"/>
      <c r="C12" s="18"/>
      <c r="D12" s="149"/>
      <c r="E12" s="149"/>
      <c r="F12" s="150"/>
      <c r="G12" s="149"/>
      <c r="H12" s="149"/>
      <c r="I12" s="38"/>
      <c r="J12" s="33"/>
      <c r="K12" s="55"/>
    </row>
    <row r="13" spans="1:11" ht="15" customHeight="1" thickBot="1" x14ac:dyDescent="0.3">
      <c r="A13" s="12"/>
      <c r="B13" s="12"/>
      <c r="C13" s="12"/>
      <c r="D13" s="151"/>
      <c r="E13" s="151"/>
      <c r="F13" s="152"/>
      <c r="G13" s="151"/>
      <c r="H13" s="151"/>
      <c r="I13" s="40"/>
      <c r="J13" s="32"/>
      <c r="K13" s="56"/>
    </row>
  </sheetData>
  <pageMargins left="0.7" right="0.7" top="0.75" bottom="0.75" header="0.3" footer="0.3"/>
  <pageSetup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Provisoire Club Elite</vt:lpstr>
      <vt:lpstr>Provisoire Club 1</vt:lpstr>
      <vt:lpstr>Provisoire Club 2</vt:lpstr>
      <vt:lpstr>Provisoire Club 3</vt:lpstr>
      <vt:lpstr>Poney 1</vt:lpstr>
      <vt:lpstr>Poney 2</vt:lpstr>
      <vt:lpstr>Poney 3 imp</vt:lpstr>
      <vt:lpstr>Poney Elite</vt:lpstr>
      <vt:lpstr>'Provisoire Club 3'!Zone_d_impression</vt:lpstr>
      <vt:lpstr>'Provisoire Club Elite'!Zone_d_impression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Camille Zanus</cp:lastModifiedBy>
  <cp:lastPrinted>2018-05-15T21:59:03Z</cp:lastPrinted>
  <dcterms:created xsi:type="dcterms:W3CDTF">2018-05-15T19:33:10Z</dcterms:created>
  <dcterms:modified xsi:type="dcterms:W3CDTF">2019-05-15T17:43:49Z</dcterms:modified>
</cp:coreProperties>
</file>