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 Elite  - Nord isere" sheetId="1" r:id="rId1"/>
    <sheet name="C 1 - Nord isere " sheetId="2" r:id="rId2"/>
    <sheet name="C 2 - Nord isere " sheetId="3" r:id="rId3"/>
    <sheet name="C 3 - Nord isere " sheetId="4" r:id="rId4"/>
    <sheet name="P ELITE - Nord isere " sheetId="5" r:id="rId5"/>
    <sheet name="P 1 - Nord isere " sheetId="6" r:id="rId6"/>
    <sheet name="P 2 - Nord isere " sheetId="7" r:id="rId7"/>
    <sheet name="P 3 - Nord isere 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<sst xmlns="http://schemas.openxmlformats.org/spreadsheetml/2006/main" count="837" uniqueCount="295">
  <si>
    <t>Nord Isère CLUB ELITE</t>
  </si>
  <si>
    <t>En rouge = 1ér quart du classement de l'épreuve.    Ligne en jaune : hors classement car 2 1ér quart dans catégorie supérieur</t>
  </si>
  <si>
    <t>Lieux</t>
  </si>
  <si>
    <t>les Ecuries du Marais</t>
  </si>
  <si>
    <t>CE de Faramans</t>
  </si>
  <si>
    <t>C.H de Taravas</t>
  </si>
  <si>
    <t>Les grandes marques</t>
  </si>
  <si>
    <t>Ecuries Manège Enchanté</t>
  </si>
  <si>
    <t>TOTAL</t>
  </si>
  <si>
    <t>Concours n°</t>
  </si>
  <si>
    <t>2389041</t>
  </si>
  <si>
    <t>2380641</t>
  </si>
  <si>
    <t>Partants</t>
  </si>
  <si>
    <t>6 partants dont 2 hors Isère</t>
  </si>
  <si>
    <t>3 partants dont 2 hors Isère</t>
  </si>
  <si>
    <t>7 partants</t>
  </si>
  <si>
    <t>2 partants</t>
  </si>
  <si>
    <t>Place</t>
  </si>
  <si>
    <t xml:space="preserve">Cavalier </t>
  </si>
  <si>
    <t>Club</t>
  </si>
  <si>
    <t>Pts</t>
  </si>
  <si>
    <t>Total</t>
  </si>
  <si>
    <t>SEGOLENE GUILLON</t>
  </si>
  <si>
    <t>PONEY CLUB DU MARAIS (38)</t>
  </si>
  <si>
    <t>1 ex</t>
  </si>
  <si>
    <t>CHLOE GARANDET</t>
  </si>
  <si>
    <t>PENELOPE VIALLET GERANDAL</t>
  </si>
  <si>
    <t>JOUAULT EQUITATION (38)</t>
  </si>
  <si>
    <t>HUGO TOULGOAT</t>
  </si>
  <si>
    <t>LES GRANDES MARQUES (38)</t>
  </si>
  <si>
    <t>JADE DETRY</t>
  </si>
  <si>
    <t>5 ex</t>
  </si>
  <si>
    <t>MAELYS DELAYE PONS</t>
  </si>
  <si>
    <t>ETRIER DU DAUPHINE (38)</t>
  </si>
  <si>
    <t>CLEMENCE MOREL</t>
  </si>
  <si>
    <t>LEA HERCULE</t>
  </si>
  <si>
    <t>ECURIE DES MELYSSES (38)</t>
  </si>
  <si>
    <t>8 ex</t>
  </si>
  <si>
    <t>PIERRE MIGUEL MUZARD</t>
  </si>
  <si>
    <t>Nord Isère CLUB 1</t>
  </si>
  <si>
    <t>24 partants : 3 EI et 4 hors Isère</t>
  </si>
  <si>
    <t>11 partants dont 2 EI et 1 hors Isère</t>
  </si>
  <si>
    <t>31 partants dont 1 EI et 1 hors Isère</t>
  </si>
  <si>
    <t>14 partants dont 2 EI et 1 hors Isère</t>
  </si>
  <si>
    <t>LOUANNE RIMBOD</t>
  </si>
  <si>
    <t>FAUSTINE VILLETON</t>
  </si>
  <si>
    <t>7 ex</t>
  </si>
  <si>
    <t>LAETITIA SCHENCK</t>
  </si>
  <si>
    <t>LOANE PEREIRA</t>
  </si>
  <si>
    <t>MARION LE BRUN</t>
  </si>
  <si>
    <t>HARAS DES ROSES (38)</t>
  </si>
  <si>
    <t>LAURIE JACQUET</t>
  </si>
  <si>
    <t>ECURIE DE LA TIROLANDIERE (38)</t>
  </si>
  <si>
    <t>YASMINE KHELIL</t>
  </si>
  <si>
    <t>STELLA FRUCH</t>
  </si>
  <si>
    <t>CENTRE EQUESTRE DE FARAMANS (38)</t>
  </si>
  <si>
    <t>13 ex</t>
  </si>
  <si>
    <t>THYLANE DURANT</t>
  </si>
  <si>
    <t>HARAS LA REBATIERE (38)</t>
  </si>
  <si>
    <t>CHARLOTTE CHIEZE</t>
  </si>
  <si>
    <t>15 ex</t>
  </si>
  <si>
    <t>ELSA PRAT</t>
  </si>
  <si>
    <t>THESS TRINCHERO</t>
  </si>
  <si>
    <t>LES ECURIES DE MONTCARRA (38)</t>
  </si>
  <si>
    <t>JULIETTE ANCENAY</t>
  </si>
  <si>
    <t>18 ex</t>
  </si>
  <si>
    <t>MARGO CHIFFLET</t>
  </si>
  <si>
    <t>CHARLOTTE DUDZIK</t>
  </si>
  <si>
    <t>CARLA ARONICA</t>
  </si>
  <si>
    <t>21 ex</t>
  </si>
  <si>
    <t>MARIE BELLAVITA</t>
  </si>
  <si>
    <t>ABIGAELLE POMPILI</t>
  </si>
  <si>
    <t>23 ex</t>
  </si>
  <si>
    <t>AMANDINE MARTIN</t>
  </si>
  <si>
    <t>PONEY CLUB ATOUT CRIN (38)</t>
  </si>
  <si>
    <t>MARINE COTTE</t>
  </si>
  <si>
    <t>EQUI LIBRE (38)</t>
  </si>
  <si>
    <t>PAULINE MILLET</t>
  </si>
  <si>
    <t>MAE VANDENBUSSCHE</t>
  </si>
  <si>
    <t>INES ASSESSE</t>
  </si>
  <si>
    <t>28 ex</t>
  </si>
  <si>
    <t>PAULINE ANDRE</t>
  </si>
  <si>
    <t>CLUB HIPPIQUE DE TARAVAS (38)</t>
  </si>
  <si>
    <t>ALICIA AUGIER</t>
  </si>
  <si>
    <t>30 ex</t>
  </si>
  <si>
    <t>OCEANE BUFFET</t>
  </si>
  <si>
    <t>AMBRE HAAR</t>
  </si>
  <si>
    <t>CLARA GRANDJEAN</t>
  </si>
  <si>
    <t>OCEANE BROCHIER</t>
  </si>
  <si>
    <t>ALICJA GRATALOUP</t>
  </si>
  <si>
    <t>CAMILLE TROLLIET</t>
  </si>
  <si>
    <t>LAETITIA HERNANDEZ</t>
  </si>
  <si>
    <t>EARL LES ECURIES DU MANEGE ENCHANTE (38)</t>
  </si>
  <si>
    <t>LAURA DESSARTINE</t>
  </si>
  <si>
    <t>CLOE REGEAMORTEL</t>
  </si>
  <si>
    <t>MAELLE CLAVEL</t>
  </si>
  <si>
    <t>ANNE COTTALORDA</t>
  </si>
  <si>
    <t>Nord Isère CLUB 2</t>
  </si>
  <si>
    <t>60 partants  9 EI et 6 hors isère</t>
  </si>
  <si>
    <t>23 partants</t>
  </si>
  <si>
    <t>67 partants dont 5 EI</t>
  </si>
  <si>
    <t>26 partants dont 67 EI et 1 hors Isère</t>
  </si>
  <si>
    <t>NOAH BELLE</t>
  </si>
  <si>
    <t>YALIM SARITAS KARDASZ</t>
  </si>
  <si>
    <t>ZOE SARRANT</t>
  </si>
  <si>
    <t>LEA KHATCHADOURIAN</t>
  </si>
  <si>
    <t>COLINE BERGOGNO</t>
  </si>
  <si>
    <t>KYLIAN MATHIEU</t>
  </si>
  <si>
    <t>CHARLINE TERRU</t>
  </si>
  <si>
    <t>9 ex</t>
  </si>
  <si>
    <t>LOU HERCULE</t>
  </si>
  <si>
    <t>OCEANE MADELRIEUX</t>
  </si>
  <si>
    <t>JOLANE ROBELIN</t>
  </si>
  <si>
    <t>CECOLIA (38)</t>
  </si>
  <si>
    <t>MARION MASSENAVETTE</t>
  </si>
  <si>
    <t>LORENE FARIN</t>
  </si>
  <si>
    <t>17 ex</t>
  </si>
  <si>
    <t>MANON TEILHOL</t>
  </si>
  <si>
    <t>20 ex</t>
  </si>
  <si>
    <t>ZOE SOARES</t>
  </si>
  <si>
    <t>LAURA CLECHET</t>
  </si>
  <si>
    <t>25 ex</t>
  </si>
  <si>
    <t>ANAE MOINE</t>
  </si>
  <si>
    <t>29 ex</t>
  </si>
  <si>
    <t>EMILIE GAUTHIER</t>
  </si>
  <si>
    <t>32 ex</t>
  </si>
  <si>
    <t>LISA BAUDRON</t>
  </si>
  <si>
    <t>SAMANTHA CICORELLA</t>
  </si>
  <si>
    <t>NOEMIE PHILIPPOT</t>
  </si>
  <si>
    <t>ROMY LEMAIRE</t>
  </si>
  <si>
    <t>TESS MICHEL PERROUD</t>
  </si>
  <si>
    <t>LUCIE DALOZ</t>
  </si>
  <si>
    <t>FAUSTINE BALLE</t>
  </si>
  <si>
    <t>EMMYLOU LE BRAS</t>
  </si>
  <si>
    <t>ENOLA BERNARD BOUVIER</t>
  </si>
  <si>
    <t>MICHELE GLANDUT</t>
  </si>
  <si>
    <t>ECURIE DU TRIOMPHE (38)</t>
  </si>
  <si>
    <t>CELIA SAUVAGEON</t>
  </si>
  <si>
    <t>ADELAIDE RIBEIRO</t>
  </si>
  <si>
    <t>AMELIE PONCET</t>
  </si>
  <si>
    <t>Nord Isère CLUB 3</t>
  </si>
  <si>
    <t>93 dont 15 hors Isère</t>
  </si>
  <si>
    <t>39 partants   dont 5 éliminés</t>
  </si>
  <si>
    <t>69 partants dont 6 EI</t>
  </si>
  <si>
    <t>40 partants dont 5 EI</t>
  </si>
  <si>
    <t>LOU MARECHAL</t>
  </si>
  <si>
    <t>NOA MARI</t>
  </si>
  <si>
    <t>2 ex</t>
  </si>
  <si>
    <t>CHENOA GENSEL IMBRECHT</t>
  </si>
  <si>
    <t>4 ex</t>
  </si>
  <si>
    <t>OCEANE CHOMETTE</t>
  </si>
  <si>
    <t>ROMY TAHRAOUI</t>
  </si>
  <si>
    <t>ELINA CHEMIEL</t>
  </si>
  <si>
    <t>TIMOTHEE FREDOUT</t>
  </si>
  <si>
    <t>ELODIE MOY</t>
  </si>
  <si>
    <t>AMINATA FAYE</t>
  </si>
  <si>
    <t>MATHEO FARISSIER</t>
  </si>
  <si>
    <t>SARL ECURIE DU PETIT PRINCE (38)</t>
  </si>
  <si>
    <t>EMMA FELUGO</t>
  </si>
  <si>
    <t>12 ex</t>
  </si>
  <si>
    <t>LUCIE DOLJANSKY</t>
  </si>
  <si>
    <t>KIARA BEAL</t>
  </si>
  <si>
    <t>MEGANE MITIFIOT</t>
  </si>
  <si>
    <t>CANDICE CEVOZ GOYAT</t>
  </si>
  <si>
    <t>18ex</t>
  </si>
  <si>
    <t>GAELLE PEREZ</t>
  </si>
  <si>
    <t>CAMILLE ALLOIN</t>
  </si>
  <si>
    <t>22 ex</t>
  </si>
  <si>
    <t>HERMIONE ANDREVON</t>
  </si>
  <si>
    <t>LE P TIT RANCH (38)</t>
  </si>
  <si>
    <t>LILOU RONDEL</t>
  </si>
  <si>
    <t>LISON VERTHEMARD</t>
  </si>
  <si>
    <t>MELYNE REVEYRON</t>
  </si>
  <si>
    <t>LES ECURIES D ARANDON (38)</t>
  </si>
  <si>
    <t>JULIETTE DOSDAT</t>
  </si>
  <si>
    <t>JULIA GILBERTAS</t>
  </si>
  <si>
    <t>JUSTINE ALEPEE</t>
  </si>
  <si>
    <t>ORLANE ARMANET</t>
  </si>
  <si>
    <t>ECURIES DES EFFEUILLERS (38)</t>
  </si>
  <si>
    <t>CHIARA REBECHI</t>
  </si>
  <si>
    <t>CENTRE EQUESTRE DE BY (38)</t>
  </si>
  <si>
    <t>LAURIANE FARGON</t>
  </si>
  <si>
    <t>LOU RONOT</t>
  </si>
  <si>
    <t>OCEANNE DECUYPERE</t>
  </si>
  <si>
    <t>LOUISE COLASSE</t>
  </si>
  <si>
    <t>MIRIANE LEROY</t>
  </si>
  <si>
    <t>AMELIE JAILLOT</t>
  </si>
  <si>
    <t>LAURE BARATIER</t>
  </si>
  <si>
    <t>ADRIEN BASQUE</t>
  </si>
  <si>
    <t>GARANCE ARMA</t>
  </si>
  <si>
    <t>MANON METAY</t>
  </si>
  <si>
    <t>INAYA HDOUBANE</t>
  </si>
  <si>
    <t>LAURA HOURY</t>
  </si>
  <si>
    <t>FAUSTINE DOLJANSKY</t>
  </si>
  <si>
    <t>Nord Isère PONEY  ELITE</t>
  </si>
  <si>
    <t>9 partants 1 EI et 3 hors isère</t>
  </si>
  <si>
    <t>5 partants dont 3 EI</t>
  </si>
  <si>
    <t>EMMA DENUIT</t>
  </si>
  <si>
    <t>SPORT ETUDES SAPPEY (38)</t>
  </si>
  <si>
    <t>MEANE LOUVET JACOB</t>
  </si>
  <si>
    <t>ISAURE VERNET</t>
  </si>
  <si>
    <t>OCEANE MARTIN</t>
  </si>
  <si>
    <t>OLYMPE JOCTEUR</t>
  </si>
  <si>
    <t>LOONA PAUGET GERBER</t>
  </si>
  <si>
    <t>MARGOT CAPRON</t>
  </si>
  <si>
    <t>NINON PEYRARD</t>
  </si>
  <si>
    <t>CHLOE ASSESSE</t>
  </si>
  <si>
    <t>LAURINE MARCELLI</t>
  </si>
  <si>
    <t>COLINE RAVIER SUPERNAK</t>
  </si>
  <si>
    <t>Nord Isère PONEY 1</t>
  </si>
  <si>
    <t>14 partants  2 hors Isère</t>
  </si>
  <si>
    <t>8 partants dont 3 éliminés</t>
  </si>
  <si>
    <t>13 partants dont 3 EI</t>
  </si>
  <si>
    <t>14 partants dont 2 EI</t>
  </si>
  <si>
    <t>CLEMENCE BARANZELLI</t>
  </si>
  <si>
    <t>LOVINA CHALAYE</t>
  </si>
  <si>
    <t>CLARA MEYNARD</t>
  </si>
  <si>
    <t>LES ECURIES DU SABLONNET (38)</t>
  </si>
  <si>
    <t>3 ex</t>
  </si>
  <si>
    <t>ADELE PRZYTARSKI</t>
  </si>
  <si>
    <t>MAEE MOREL</t>
  </si>
  <si>
    <t>11 ex</t>
  </si>
  <si>
    <t>ELISE MANAKLI</t>
  </si>
  <si>
    <t>GABRIELLE DE SA</t>
  </si>
  <si>
    <t>SOPHIE GODART</t>
  </si>
  <si>
    <t>LISON GUYONNET</t>
  </si>
  <si>
    <t>LOU HARDOT</t>
  </si>
  <si>
    <t>ACF (41) ( HARAS D' ECOTIER 38)</t>
  </si>
  <si>
    <t>SACHA PASCAL</t>
  </si>
  <si>
    <t>DAPHNE DIONET</t>
  </si>
  <si>
    <t>ELEONORE SEGUI</t>
  </si>
  <si>
    <t>MANON LAIGNEL</t>
  </si>
  <si>
    <t>LOU FACCHIN</t>
  </si>
  <si>
    <t>CAMILLE MOLINIER</t>
  </si>
  <si>
    <t>CANDICE BOUCHEZ</t>
  </si>
  <si>
    <t>ELINE MATHIEU</t>
  </si>
  <si>
    <t>Nord Isère PONEY 2</t>
  </si>
  <si>
    <t>18 partants  2 Hors Isère et 1 EI</t>
  </si>
  <si>
    <t>12 partants dont 1 éliminé</t>
  </si>
  <si>
    <t>24 partants dont 4 EI</t>
  </si>
  <si>
    <t>16 partants dont 2 EI</t>
  </si>
  <si>
    <t>ANGELINA VICHARD</t>
  </si>
  <si>
    <t>MATHILDE TAHAR</t>
  </si>
  <si>
    <t>YACER BETTACHE</t>
  </si>
  <si>
    <t>DIEGO PRA</t>
  </si>
  <si>
    <t>ORLANE RACA CORRAL</t>
  </si>
  <si>
    <t>ELEA COSTES</t>
  </si>
  <si>
    <t>MANON VANDERTAELEN</t>
  </si>
  <si>
    <t>PAULINE CORDIER</t>
  </si>
  <si>
    <t>16 ex</t>
  </si>
  <si>
    <t>ALEXANDRA MARROU</t>
  </si>
  <si>
    <t>LISE JAY</t>
  </si>
  <si>
    <t>CELIA AILLERIE</t>
  </si>
  <si>
    <t>MAYA FROMAGET MONGE</t>
  </si>
  <si>
    <t>DELIA NASRI</t>
  </si>
  <si>
    <t>PAULINE MINOT</t>
  </si>
  <si>
    <t>LINA MAGAUD</t>
  </si>
  <si>
    <t>STEFFY EQUIT (38)</t>
  </si>
  <si>
    <t>MAELLE LEDAULT</t>
  </si>
  <si>
    <t>TIAGO LOUREIRO</t>
  </si>
  <si>
    <t>ECURIE DES TROIS BAIS (38)</t>
  </si>
  <si>
    <t>CLAIRE MAZEYRAT</t>
  </si>
  <si>
    <t>31 ex</t>
  </si>
  <si>
    <t>MAUREEN DIAZ</t>
  </si>
  <si>
    <t>ALICE ANNELOT</t>
  </si>
  <si>
    <t>INES SEREDDINE</t>
  </si>
  <si>
    <t>JULIE RABATEL</t>
  </si>
  <si>
    <t>JULIETTE QUENARD</t>
  </si>
  <si>
    <t>LISA TRILLAT RABILLOUD</t>
  </si>
  <si>
    <t>NAIS PRA</t>
  </si>
  <si>
    <t>Nord Isère PONEY 3</t>
  </si>
  <si>
    <t>14 partants 2 Hors Isère et 1 EI Isère</t>
  </si>
  <si>
    <t>8 partants</t>
  </si>
  <si>
    <t>34 partants dont 5 EI</t>
  </si>
  <si>
    <t>10 partants dont 2 EI</t>
  </si>
  <si>
    <t>JULIA TERZIAN</t>
  </si>
  <si>
    <t>LINA BRIHMAT</t>
  </si>
  <si>
    <t>LEONIE D ATTOMA</t>
  </si>
  <si>
    <t>CHLOE BONFILS FEMINIA</t>
  </si>
  <si>
    <t>10 ex</t>
  </si>
  <si>
    <t>ANAIS ALBERT</t>
  </si>
  <si>
    <t>MAXANCE LECUYER</t>
  </si>
  <si>
    <t>NOLANN MARROU</t>
  </si>
  <si>
    <t>CELIA FROMONT</t>
  </si>
  <si>
    <t>19 ex</t>
  </si>
  <si>
    <t>EMIE BRILLAT</t>
  </si>
  <si>
    <t>26 ex</t>
  </si>
  <si>
    <t>LENA FARISSIER</t>
  </si>
  <si>
    <t>LILOU RIVIERE</t>
  </si>
  <si>
    <t>SALOME LAIGNEL</t>
  </si>
  <si>
    <t>CAMILLE COYAUD</t>
  </si>
  <si>
    <t>RACHEL DION</t>
  </si>
  <si>
    <t>MARION DELHOMMEZ</t>
  </si>
  <si>
    <t>AVRIL RICHARD</t>
  </si>
  <si>
    <t>EMY FRAGNOUD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</si>
</sst>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32">
    <font>
      <sz val="10"/>
      <color indexed="8"/>
      <name val="Helvetica Neue"/>
      <family val="0"/>
    </font>
    <font>
      <sz val="10"/>
      <name val="Arial"/>
      <family val="0"/>
    </font>
    <font>
      <b/>
      <sz val="12"/>
      <color indexed="8"/>
      <name val="Helvetica Neue"/>
      <family val="0"/>
    </font>
    <font>
      <sz val="10"/>
      <color indexed="60"/>
      <name val="Helvetica Neue"/>
      <family val="0"/>
    </font>
    <font>
      <b/>
      <sz val="10"/>
      <color indexed="8"/>
      <name val="Helvetica Neue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Helvetica Neue"/>
      <family val="0"/>
    </font>
    <font>
      <sz val="10"/>
      <name val="Times New Roman"/>
      <family val="1"/>
    </font>
    <font>
      <sz val="11"/>
      <color indexed="8"/>
      <name val="Helvetica Neue"/>
      <family val="0"/>
    </font>
    <font>
      <u val="single"/>
      <sz val="10"/>
      <color indexed="12"/>
      <name val="Helvetica Neue"/>
      <family val="0"/>
    </font>
    <font>
      <sz val="10"/>
      <name val="Trebuchet MS"/>
      <family val="2"/>
    </font>
    <font>
      <b/>
      <sz val="10"/>
      <color indexed="53"/>
      <name val="Trebuchet MS"/>
      <family val="2"/>
    </font>
    <font>
      <b/>
      <sz val="11"/>
      <color indexed="53"/>
      <name val="Times New Roman"/>
      <family val="1"/>
    </font>
    <font>
      <b/>
      <sz val="10"/>
      <color indexed="53"/>
      <name val="Helvetica Neue"/>
      <family val="0"/>
    </font>
    <font>
      <sz val="11"/>
      <color indexed="8"/>
      <name val="Calibri"/>
      <family val="2"/>
    </font>
    <font>
      <sz val="11"/>
      <name val="Trebuchet MS"/>
      <family val="2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b/>
      <sz val="10"/>
      <color indexed="10"/>
      <name val="Helvetica Neue"/>
      <family val="0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4"/>
      <name val="Helvetica Neue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26"/>
      <name val="Helvetica Neue"/>
      <family val="0"/>
    </font>
    <font>
      <b/>
      <sz val="11"/>
      <color indexed="60"/>
      <name val="Times New Roman"/>
      <family val="1"/>
    </font>
    <font>
      <sz val="11"/>
      <name val="Helvetica Neue"/>
      <family val="0"/>
    </font>
    <font>
      <b/>
      <sz val="10"/>
      <color indexed="6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 vertical="top" wrapText="1"/>
    </xf>
  </cellStyleXfs>
  <cellXfs count="250">
    <xf numFmtId="164" fontId="0" fillId="0" borderId="0" xfId="0" applyAlignment="1">
      <alignment vertical="top" wrapText="1"/>
    </xf>
    <xf numFmtId="164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top" wrapText="1"/>
    </xf>
    <xf numFmtId="165" fontId="0" fillId="3" borderId="2" xfId="0" applyNumberFormat="1" applyFont="1" applyFill="1" applyBorder="1" applyAlignment="1">
      <alignment vertical="top" wrapText="1"/>
    </xf>
    <xf numFmtId="165" fontId="4" fillId="4" borderId="2" xfId="0" applyNumberFormat="1" applyFont="1" applyFill="1" applyBorder="1" applyAlignment="1">
      <alignment horizontal="center" vertical="top" wrapText="1"/>
    </xf>
    <xf numFmtId="165" fontId="4" fillId="5" borderId="2" xfId="0" applyNumberFormat="1" applyFont="1" applyFill="1" applyBorder="1" applyAlignment="1">
      <alignment horizontal="center" vertical="top" wrapText="1"/>
    </xf>
    <xf numFmtId="165" fontId="4" fillId="6" borderId="2" xfId="0" applyNumberFormat="1" applyFont="1" applyFill="1" applyBorder="1" applyAlignment="1">
      <alignment horizontal="center" vertical="top" wrapText="1"/>
    </xf>
    <xf numFmtId="165" fontId="4" fillId="7" borderId="2" xfId="0" applyNumberFormat="1" applyFont="1" applyFill="1" applyBorder="1" applyAlignment="1">
      <alignment horizontal="center" vertical="top" wrapText="1"/>
    </xf>
    <xf numFmtId="165" fontId="4" fillId="8" borderId="2" xfId="0" applyNumberFormat="1" applyFont="1" applyFill="1" applyBorder="1" applyAlignment="1">
      <alignment horizontal="center" vertical="top" wrapText="1"/>
    </xf>
    <xf numFmtId="165" fontId="4" fillId="9" borderId="2" xfId="0" applyNumberFormat="1" applyFont="1" applyFill="1" applyBorder="1" applyAlignment="1">
      <alignment horizontal="center" vertical="top" wrapText="1"/>
    </xf>
    <xf numFmtId="164" fontId="4" fillId="6" borderId="2" xfId="0" applyNumberFormat="1" applyFont="1" applyFill="1" applyBorder="1" applyAlignment="1">
      <alignment horizontal="center" vertical="top" wrapText="1"/>
    </xf>
    <xf numFmtId="164" fontId="4" fillId="7" borderId="2" xfId="0" applyNumberFormat="1" applyFont="1" applyFill="1" applyBorder="1" applyAlignment="1">
      <alignment horizontal="center" vertical="top" wrapText="1"/>
    </xf>
    <xf numFmtId="164" fontId="4" fillId="8" borderId="2" xfId="0" applyFont="1" applyFill="1" applyBorder="1" applyAlignment="1">
      <alignment horizontal="center" vertical="top" wrapText="1"/>
    </xf>
    <xf numFmtId="164" fontId="4" fillId="10" borderId="2" xfId="0" applyFont="1" applyFill="1" applyBorder="1" applyAlignment="1">
      <alignment vertical="top" wrapText="1"/>
    </xf>
    <xf numFmtId="165" fontId="0" fillId="3" borderId="3" xfId="0" applyNumberFormat="1" applyFont="1" applyFill="1" applyBorder="1" applyAlignment="1">
      <alignment vertical="top" wrapText="1"/>
    </xf>
    <xf numFmtId="164" fontId="0" fillId="0" borderId="0" xfId="0" applyFont="1" applyAlignment="1">
      <alignment vertical="top" wrapText="1"/>
    </xf>
    <xf numFmtId="164" fontId="0" fillId="10" borderId="3" xfId="0" applyNumberFormat="1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 wrapText="1"/>
    </xf>
    <xf numFmtId="164" fontId="0" fillId="2" borderId="3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4" fontId="7" fillId="0" borderId="4" xfId="0" applyFont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164" fontId="9" fillId="0" borderId="4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6" fillId="0" borderId="2" xfId="20" applyNumberFormat="1" applyFont="1" applyFill="1" applyBorder="1" applyAlignment="1" applyProtection="1">
      <alignment vertical="center" wrapText="1"/>
      <protection/>
    </xf>
    <xf numFmtId="164" fontId="12" fillId="2" borderId="2" xfId="0" applyFont="1" applyFill="1" applyBorder="1" applyAlignment="1">
      <alignment horizontal="center" vertical="center" wrapText="1" readingOrder="1"/>
    </xf>
    <xf numFmtId="164" fontId="13" fillId="2" borderId="2" xfId="0" applyFont="1" applyFill="1" applyBorder="1" applyAlignment="1">
      <alignment horizontal="center" vertical="center" wrapText="1" readingOrder="1"/>
    </xf>
    <xf numFmtId="164" fontId="14" fillId="0" borderId="4" xfId="0" applyFont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wrapText="1"/>
    </xf>
    <xf numFmtId="164" fontId="6" fillId="0" borderId="2" xfId="20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>
      <alignment vertical="center" wrapText="1"/>
    </xf>
    <xf numFmtId="164" fontId="17" fillId="0" borderId="2" xfId="0" applyFont="1" applyFill="1" applyBorder="1" applyAlignment="1">
      <alignment horizontal="center" vertical="center" wrapText="1" readingOrder="1"/>
    </xf>
    <xf numFmtId="164" fontId="12" fillId="0" borderId="2" xfId="0" applyFont="1" applyFill="1" applyBorder="1" applyAlignment="1">
      <alignment horizontal="center" vertical="center" wrapText="1" readingOrder="1"/>
    </xf>
    <xf numFmtId="164" fontId="0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vertical="top" wrapText="1"/>
    </xf>
    <xf numFmtId="164" fontId="0" fillId="0" borderId="0" xfId="0" applyNumberFormat="1" applyFont="1" applyAlignment="1" applyProtection="1">
      <alignment horizontal="center"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>
      <alignment vertical="top" wrapText="1"/>
    </xf>
    <xf numFmtId="165" fontId="4" fillId="9" borderId="2" xfId="0" applyNumberFormat="1" applyFont="1" applyFill="1" applyBorder="1" applyAlignment="1">
      <alignment vertical="top" wrapText="1"/>
    </xf>
    <xf numFmtId="164" fontId="4" fillId="5" borderId="2" xfId="0" applyNumberFormat="1" applyFont="1" applyFill="1" applyBorder="1" applyAlignment="1">
      <alignment horizontal="center" vertical="top" wrapText="1"/>
    </xf>
    <xf numFmtId="164" fontId="0" fillId="10" borderId="2" xfId="0" applyNumberFormat="1" applyFont="1" applyFill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4" fillId="2" borderId="3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Font="1" applyBorder="1" applyAlignment="1">
      <alignment vertical="center" wrapText="1"/>
    </xf>
    <xf numFmtId="164" fontId="9" fillId="0" borderId="4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top" wrapText="1"/>
    </xf>
    <xf numFmtId="164" fontId="19" fillId="2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0" fillId="11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11" borderId="4" xfId="0" applyFont="1" applyFill="1" applyBorder="1" applyAlignment="1">
      <alignment vertical="center" wrapText="1"/>
    </xf>
    <xf numFmtId="164" fontId="6" fillId="11" borderId="4" xfId="0" applyFont="1" applyFill="1" applyBorder="1" applyAlignment="1">
      <alignment wrapText="1"/>
    </xf>
    <xf numFmtId="164" fontId="18" fillId="11" borderId="4" xfId="0" applyFont="1" applyFill="1" applyBorder="1" applyAlignment="1">
      <alignment horizontal="center" vertical="center" wrapText="1"/>
    </xf>
    <xf numFmtId="164" fontId="8" fillId="11" borderId="4" xfId="0" applyNumberFormat="1" applyFont="1" applyFill="1" applyBorder="1" applyAlignment="1">
      <alignment horizontal="center" vertical="center" wrapText="1"/>
    </xf>
    <xf numFmtId="164" fontId="20" fillId="11" borderId="4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Font="1" applyFill="1" applyBorder="1" applyAlignment="1">
      <alignment vertical="center" wrapText="1"/>
    </xf>
    <xf numFmtId="164" fontId="6" fillId="0" borderId="4" xfId="0" applyFont="1" applyFill="1" applyBorder="1" applyAlignment="1">
      <alignment wrapText="1"/>
    </xf>
    <xf numFmtId="164" fontId="1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Font="1" applyBorder="1" applyAlignment="1">
      <alignment wrapText="1"/>
    </xf>
    <xf numFmtId="164" fontId="19" fillId="0" borderId="4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9" fillId="10" borderId="4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 applyProtection="1">
      <alignment horizontal="center" vertical="top" wrapText="1"/>
      <protection locked="0"/>
    </xf>
    <xf numFmtId="164" fontId="19" fillId="2" borderId="2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vertical="top" wrapText="1"/>
    </xf>
    <xf numFmtId="164" fontId="21" fillId="0" borderId="4" xfId="0" applyNumberFormat="1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wrapText="1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164" fontId="19" fillId="0" borderId="2" xfId="0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19" fillId="10" borderId="2" xfId="0" applyNumberFormat="1" applyFont="1" applyFill="1" applyBorder="1" applyAlignment="1">
      <alignment horizontal="center" vertical="center" wrapText="1"/>
    </xf>
    <xf numFmtId="164" fontId="22" fillId="10" borderId="2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vertical="top" wrapText="1"/>
    </xf>
    <xf numFmtId="165" fontId="4" fillId="2" borderId="3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21" fillId="10" borderId="2" xfId="0" applyNumberFormat="1" applyFont="1" applyFill="1" applyBorder="1" applyAlignment="1">
      <alignment horizontal="center" vertical="center" wrapText="1"/>
    </xf>
    <xf numFmtId="164" fontId="8" fillId="10" borderId="2" xfId="0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6" fillId="0" borderId="2" xfId="20" applyNumberFormat="1" applyFont="1" applyFill="1" applyBorder="1" applyAlignment="1" applyProtection="1">
      <alignment horizontal="left" vertical="center" wrapText="1"/>
      <protection/>
    </xf>
    <xf numFmtId="164" fontId="7" fillId="0" borderId="2" xfId="0" applyFont="1" applyBorder="1" applyAlignment="1">
      <alignment horizontal="center" vertical="center"/>
    </xf>
    <xf numFmtId="164" fontId="9" fillId="10" borderId="2" xfId="0" applyNumberFormat="1" applyFont="1" applyFill="1" applyBorder="1" applyAlignment="1">
      <alignment horizontal="center" vertical="center" wrapText="1"/>
    </xf>
    <xf numFmtId="164" fontId="7" fillId="10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10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vertical="top" wrapText="1"/>
    </xf>
    <xf numFmtId="164" fontId="0" fillId="10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ont="1" applyFill="1" applyBorder="1" applyAlignment="1">
      <alignment horizontal="center" vertical="top" wrapText="1"/>
    </xf>
    <xf numFmtId="164" fontId="0" fillId="2" borderId="3" xfId="0" applyFont="1" applyFill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top" wrapText="1"/>
    </xf>
    <xf numFmtId="164" fontId="18" fillId="0" borderId="4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center" wrapText="1"/>
    </xf>
    <xf numFmtId="164" fontId="6" fillId="11" borderId="2" xfId="20" applyNumberFormat="1" applyFont="1" applyFill="1" applyBorder="1" applyAlignment="1" applyProtection="1">
      <alignment vertical="center" wrapText="1"/>
      <protection/>
    </xf>
    <xf numFmtId="164" fontId="18" fillId="11" borderId="4" xfId="0" applyFont="1" applyFill="1" applyBorder="1" applyAlignment="1">
      <alignment horizontal="center" vertical="center" wrapText="1"/>
    </xf>
    <xf numFmtId="164" fontId="7" fillId="11" borderId="2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15" fillId="11" borderId="2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9" fillId="0" borderId="2" xfId="0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vertical="center" wrapText="1"/>
    </xf>
    <xf numFmtId="164" fontId="7" fillId="0" borderId="4" xfId="0" applyFont="1" applyBorder="1" applyAlignment="1">
      <alignment wrapText="1"/>
    </xf>
    <xf numFmtId="164" fontId="18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vertical="top" wrapText="1"/>
    </xf>
    <xf numFmtId="164" fontId="9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9" fillId="0" borderId="4" xfId="0" applyFont="1" applyFill="1" applyBorder="1" applyAlignment="1">
      <alignment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21" fillId="0" borderId="4" xfId="0" applyNumberFormat="1" applyFont="1" applyBorder="1" applyAlignment="1">
      <alignment vertical="top" wrapText="1"/>
    </xf>
    <xf numFmtId="164" fontId="25" fillId="10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4" fillId="10" borderId="2" xfId="0" applyFont="1" applyFill="1" applyBorder="1" applyAlignment="1">
      <alignment horizontal="center" vertical="center" wrapText="1"/>
    </xf>
    <xf numFmtId="164" fontId="26" fillId="10" borderId="2" xfId="0" applyNumberFormat="1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wrapText="1"/>
    </xf>
    <xf numFmtId="164" fontId="0" fillId="2" borderId="2" xfId="0" applyNumberFormat="1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top" wrapText="1"/>
    </xf>
    <xf numFmtId="164" fontId="8" fillId="10" borderId="4" xfId="0" applyNumberFormat="1" applyFont="1" applyFill="1" applyBorder="1" applyAlignment="1">
      <alignment horizontal="center" vertical="center" wrapText="1"/>
    </xf>
    <xf numFmtId="164" fontId="8" fillId="10" borderId="4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20" fillId="0" borderId="2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top" wrapText="1"/>
    </xf>
    <xf numFmtId="164" fontId="27" fillId="0" borderId="4" xfId="0" applyNumberFormat="1" applyFont="1" applyBorder="1" applyAlignment="1">
      <alignment horizontal="center" vertical="center" wrapText="1"/>
    </xf>
    <xf numFmtId="164" fontId="6" fillId="0" borderId="2" xfId="20" applyNumberFormat="1" applyFont="1" applyFill="1" applyBorder="1" applyAlignment="1" applyProtection="1">
      <alignment vertical="center" textRotation="255" wrapText="1"/>
      <protection/>
    </xf>
    <xf numFmtId="164" fontId="27" fillId="10" borderId="4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vertical="center" textRotation="255" wrapText="1"/>
    </xf>
    <xf numFmtId="164" fontId="8" fillId="0" borderId="4" xfId="0" applyFont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wrapText="1"/>
    </xf>
    <xf numFmtId="164" fontId="8" fillId="11" borderId="4" xfId="0" applyFont="1" applyFill="1" applyBorder="1" applyAlignment="1">
      <alignment horizontal="center" vertical="center" wrapText="1"/>
    </xf>
    <xf numFmtId="164" fontId="9" fillId="11" borderId="4" xfId="0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top" wrapText="1"/>
    </xf>
    <xf numFmtId="164" fontId="15" fillId="10" borderId="2" xfId="0" applyFont="1" applyFill="1" applyBorder="1" applyAlignment="1">
      <alignment horizontal="center" vertical="center" wrapText="1"/>
    </xf>
    <xf numFmtId="164" fontId="20" fillId="10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0" fillId="0" borderId="4" xfId="0" applyBorder="1" applyAlignment="1">
      <alignment vertical="top" wrapText="1"/>
    </xf>
    <xf numFmtId="164" fontId="28" fillId="10" borderId="2" xfId="0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10" fillId="10" borderId="2" xfId="0" applyNumberFormat="1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wrapText="1"/>
    </xf>
    <xf numFmtId="164" fontId="21" fillId="0" borderId="2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wrapText="1"/>
    </xf>
    <xf numFmtId="164" fontId="18" fillId="0" borderId="2" xfId="0" applyFont="1" applyBorder="1" applyAlignment="1">
      <alignment horizontal="center" vertical="center" wrapText="1"/>
    </xf>
    <xf numFmtId="164" fontId="26" fillId="10" borderId="4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2" borderId="4" xfId="0" applyFont="1" applyFill="1" applyBorder="1" applyAlignment="1">
      <alignment horizontal="center" vertical="center" wrapText="1"/>
    </xf>
    <xf numFmtId="164" fontId="26" fillId="10" borderId="4" xfId="0" applyNumberFormat="1" applyFont="1" applyFill="1" applyBorder="1" applyAlignment="1">
      <alignment horizontal="center" vertical="center" wrapText="1"/>
    </xf>
    <xf numFmtId="164" fontId="21" fillId="2" borderId="4" xfId="0" applyFont="1" applyFill="1" applyBorder="1" applyAlignment="1">
      <alignment horizontal="center" vertical="top" wrapText="1"/>
    </xf>
    <xf numFmtId="164" fontId="26" fillId="10" borderId="2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top" wrapText="1"/>
    </xf>
    <xf numFmtId="164" fontId="29" fillId="10" borderId="2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top" wrapText="1"/>
    </xf>
    <xf numFmtId="164" fontId="30" fillId="10" borderId="2" xfId="0" applyNumberFormat="1" applyFont="1" applyFill="1" applyBorder="1" applyAlignment="1">
      <alignment horizontal="center" vertical="center" wrapText="1"/>
    </xf>
    <xf numFmtId="164" fontId="24" fillId="10" borderId="2" xfId="0" applyNumberFormat="1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30" fillId="11" borderId="2" xfId="0" applyNumberFormat="1" applyFont="1" applyFill="1" applyBorder="1" applyAlignment="1">
      <alignment horizontal="center" vertical="center" wrapText="1"/>
    </xf>
    <xf numFmtId="164" fontId="29" fillId="11" borderId="2" xfId="0" applyNumberFormat="1" applyFont="1" applyFill="1" applyBorder="1" applyAlignment="1">
      <alignment horizontal="center" vertical="center" wrapText="1"/>
    </xf>
    <xf numFmtId="164" fontId="29" fillId="11" borderId="2" xfId="0" applyFont="1" applyFill="1" applyBorder="1" applyAlignment="1">
      <alignment horizontal="center" vertical="center" wrapText="1"/>
    </xf>
    <xf numFmtId="164" fontId="21" fillId="11" borderId="2" xfId="0" applyFont="1" applyFill="1" applyBorder="1" applyAlignment="1">
      <alignment horizontal="center" vertical="top" wrapText="1"/>
    </xf>
    <xf numFmtId="164" fontId="4" fillId="11" borderId="2" xfId="0" applyNumberFormat="1" applyFont="1" applyFill="1" applyBorder="1" applyAlignment="1">
      <alignment horizontal="center" vertical="top" wrapText="1"/>
    </xf>
    <xf numFmtId="164" fontId="10" fillId="10" borderId="4" xfId="0" applyNumberFormat="1" applyFont="1" applyFill="1" applyBorder="1" applyAlignment="1">
      <alignment horizontal="center" vertical="center" wrapText="1"/>
    </xf>
    <xf numFmtId="164" fontId="29" fillId="10" borderId="2" xfId="0" applyNumberFormat="1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wrapText="1"/>
    </xf>
    <xf numFmtId="164" fontId="21" fillId="11" borderId="4" xfId="0" applyFont="1" applyFill="1" applyBorder="1" applyAlignment="1">
      <alignment wrapText="1"/>
    </xf>
    <xf numFmtId="164" fontId="26" fillId="11" borderId="4" xfId="0" applyNumberFormat="1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wrapText="1"/>
    </xf>
    <xf numFmtId="164" fontId="21" fillId="11" borderId="4" xfId="0" applyFont="1" applyFill="1" applyBorder="1" applyAlignment="1">
      <alignment horizontal="center" vertical="top" wrapText="1"/>
    </xf>
    <xf numFmtId="164" fontId="4" fillId="11" borderId="4" xfId="0" applyNumberFormat="1" applyFont="1" applyFill="1" applyBorder="1" applyAlignment="1">
      <alignment horizontal="center" vertical="center" wrapText="1"/>
    </xf>
    <xf numFmtId="164" fontId="14" fillId="10" borderId="2" xfId="0" applyNumberFormat="1" applyFont="1" applyFill="1" applyBorder="1" applyAlignment="1">
      <alignment horizontal="center" vertical="center" wrapText="1"/>
    </xf>
    <xf numFmtId="164" fontId="31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AAAAAA"/>
      <rgbColor rgb="00808080"/>
      <rgbColor rgb="009999FF"/>
      <rgbColor rgb="00993366"/>
      <rgbColor rgb="00FEFEFE"/>
      <rgbColor rgb="00CCFFFF"/>
      <rgbColor rgb="00660066"/>
      <rgbColor rgb="00FF968C"/>
      <rgbColor rgb="000075B9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CC5"/>
      <rgbColor rgb="00CC99FF"/>
      <rgbColor rgb="00FFCC99"/>
      <rgbColor rgb="003366FF"/>
      <rgbColor rgb="0056C1FE"/>
      <rgbColor rgb="0099CC00"/>
      <rgbColor rgb="00FAE232"/>
      <rgbColor rgb="00FF9900"/>
      <rgbColor rgb="00FF3333"/>
      <rgbColor rgb="00666699"/>
      <rgbColor rgb="00A5A5A5"/>
      <rgbColor rgb="00003366"/>
      <rgbColor rgb="00339966"/>
      <rgbColor rgb="00003300"/>
      <rgbColor rgb="00333300"/>
      <rgbColor rgb="00ED220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6c2596729ace7e0fbea7a08b14b78e5047b70859e264d547784053e8e808d38b6ef" TargetMode="External" /><Relationship Id="rId2" Type="http://schemas.openxmlformats.org/officeDocument/2006/relationships/hyperlink" Target="https://www.telemat.org/FFE/sif/?cs=4.a8cefe68227955029bfcdf8dafa954dd7cdf42ce793f16d5534adae1f64ecc875981" TargetMode="External" /><Relationship Id="rId3" Type="http://schemas.openxmlformats.org/officeDocument/2006/relationships/hyperlink" Target="https://www.telemat.org/FFE/sif/?cs=4.32c2386f214b8942a1069595d936daabfe5be472f5bb18542979472c30bbf4042a93" TargetMode="External" /><Relationship Id="rId4" Type="http://schemas.openxmlformats.org/officeDocument/2006/relationships/hyperlink" Target="https://www.telemat.org/FFE/sif/?cs=4.a8cefe68227955029bfcdf8dafa954dd7cdf42ce793f16d5534adae1f64ecc875981" TargetMode="External" /><Relationship Id="rId5" Type="http://schemas.openxmlformats.org/officeDocument/2006/relationships/hyperlink" Target="https://www.telemat.org/FFE/sif/?cs=4.28c2890968388805be1ef4d43312de9b820fd6c2837aea9e2cacdbc226bf8e5f2cfd" TargetMode="External" /><Relationship Id="rId6" Type="http://schemas.openxmlformats.org/officeDocument/2006/relationships/hyperlink" Target="https://www.telemat.org/FFE/sif/?cs=4.afcbfe68227955029bfcdf8dafa954dd7cdf562030cf654e8445af442e2c667089c1" TargetMode="External" /><Relationship Id="rId7" Type="http://schemas.openxmlformats.org/officeDocument/2006/relationships/hyperlink" Target="https://www.telemat.org/FFE/sif/?cs=4.30c298409d4890030469801b76f0ff9ab8d5bd8f0465732c98e246fc3198c36d6f4a" TargetMode="External" /><Relationship Id="rId8" Type="http://schemas.openxmlformats.org/officeDocument/2006/relationships/hyperlink" Target="https://www.telemat.org/FFE/sif/?cs=4.afcffe68227955029bfcdf8dafa954dd7cdff48e2af6463c9a69a5046d5114620d70" TargetMode="External" /><Relationship Id="rId9" Type="http://schemas.openxmlformats.org/officeDocument/2006/relationships/hyperlink" Target="https://www.telemat.org/FFE/sif/?cs=4.3dc2ef3c415d7226acc2abe3bd3ae600eeed7414caf63a9b5015b0b2b7168abf5913" TargetMode="External" /><Relationship Id="rId10" Type="http://schemas.openxmlformats.org/officeDocument/2006/relationships/hyperlink" Target="https://www.telemat.org/FFE/sif/?cs=4.a8cefe68227955029bfcdf8dafa954dd7cdf42ce793f16d5534adae1f64ecc875981" TargetMode="External" /><Relationship Id="rId11" Type="http://schemas.openxmlformats.org/officeDocument/2006/relationships/hyperlink" Target="https://www.telemat.org/FFE/sif/?cs=4.23c2aea797f3200a9043d047b5aa24b230d41e7c2919dc0a4861a49c25814c4c735a" TargetMode="External" /><Relationship Id="rId12" Type="http://schemas.openxmlformats.org/officeDocument/2006/relationships/hyperlink" Target="https://www.telemat.org/FFE/sif/?cs=4.aecefe68227955029bfcdf8dafa954dd7cdf1d6f642929380ecb6096c4b8ec19c4af" TargetMode="External" /><Relationship Id="rId13" Type="http://schemas.openxmlformats.org/officeDocument/2006/relationships/hyperlink" Target="https://www.telemat.org/FFE/sif/?cs=4.33c27b92d80928dda00a6e6e2444b86141c2c5632eda004fff50d788d8d90a22800d" TargetMode="External" /><Relationship Id="rId14" Type="http://schemas.openxmlformats.org/officeDocument/2006/relationships/hyperlink" Target="https://www.telemat.org/FFE/sif/?cs=4.a8cefe68227955029bfcdf8dafa954dd7cdf42ce793f16d5534adae1f64ecc875981" TargetMode="External" /><Relationship Id="rId15" Type="http://schemas.openxmlformats.org/officeDocument/2006/relationships/hyperlink" Target="https://www.telemat.org/FFE/sif/?cs=4.23c2847649a8b0c78044395b69a7dda5c52948bb188ff244be54a6eac59a250e79db" TargetMode="External" /><Relationship Id="rId16" Type="http://schemas.openxmlformats.org/officeDocument/2006/relationships/hyperlink" Target="https://www.telemat.org/FFE/sif/?cs=4.a9c9fe68227955029bfcdf8dafa954dd7cdfe8b0807fde4953e1c68ec68011cc833b" TargetMode="External" /><Relationship Id="rId17" Type="http://schemas.openxmlformats.org/officeDocument/2006/relationships/hyperlink" Target="https://www.telemat.org/FFE/sif/?cs=4.2ac2f381d86fa5b3b8b0ea4c15d8f1f26f62b4efd4d54781ad574ec4ca7ea7288a2d" TargetMode="External" /><Relationship Id="rId18" Type="http://schemas.openxmlformats.org/officeDocument/2006/relationships/hyperlink" Target="https://www.telemat.org/FFE/sif/?cs=4.afcffe68227955029bfcdf8dafa954dd7cdff48e2af6463c9a69a5046d5114620d7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4c29e9c05085f6cd3b82cdca65897c28db16aabe960c0cb5191252b30cfdffe4865" TargetMode="External" /><Relationship Id="rId2" Type="http://schemas.openxmlformats.org/officeDocument/2006/relationships/hyperlink" Target="https://www.telemat.org/FFE/sif/?cs=4.afcffe68227955029bfcdf8dafa954dd7cdff48e2af6463c9a69a5046d5114620d70" TargetMode="External" /><Relationship Id="rId3" Type="http://schemas.openxmlformats.org/officeDocument/2006/relationships/hyperlink" Target="https://www.telemat.org/FFE/sif/?cs=4.32c2386f214b8942a1069595d936daabfe5be472f5bb18542979472c30bbf4042a93" TargetMode="External" /><Relationship Id="rId4" Type="http://schemas.openxmlformats.org/officeDocument/2006/relationships/hyperlink" Target="https://www.telemat.org/FFE/sif/?cs=4.afcffe68227955029bfcdf8dafa954dd7cdff48e2af6463c9a69a5046d5114620d70" TargetMode="External" /><Relationship Id="rId5" Type="http://schemas.openxmlformats.org/officeDocument/2006/relationships/hyperlink" Target="https://www.telemat.org/FFE/sif/?cs=4.3dc2ef3c415d7226acc2abe3bd3ae600eeed7414caf63a9b5015b0b2b7168abf5913" TargetMode="External" /><Relationship Id="rId6" Type="http://schemas.openxmlformats.org/officeDocument/2006/relationships/hyperlink" Target="https://www.telemat.org/FFE/sif/?cs=4.afcffe68227955029bfcdf8dafa954dd7cdff48e2af6463c9a69a5046d5114620d70" TargetMode="External" /><Relationship Id="rId7" Type="http://schemas.openxmlformats.org/officeDocument/2006/relationships/hyperlink" Target="https://www.telemat.org/FFE/sif/?cs=4.28c2890968388805be1ef4d43312de9b820fd6c2837aea9e2cacdbc226bf8e5f2cfd" TargetMode="External" /><Relationship Id="rId8" Type="http://schemas.openxmlformats.org/officeDocument/2006/relationships/hyperlink" Target="https://www.telemat.org/FFE/sif/?cs=4.afcbfe68227955029bfcdf8dafa954dd7cdf562030cf654e8445af442e2c667089c1" TargetMode="External" /><Relationship Id="rId9" Type="http://schemas.openxmlformats.org/officeDocument/2006/relationships/hyperlink" Target="https://www.telemat.org/FFE/sif/?cs=4.36c2d4946d8d152c396654c356e09b6a44daf951163c9b3aad0609e6574e6cac56fa" TargetMode="External" /><Relationship Id="rId10" Type="http://schemas.openxmlformats.org/officeDocument/2006/relationships/hyperlink" Target="https://www.telemat.org/FFE/sif/?cs=4.afcbfe68227955029bfcdf8dafa954dd7cdf562030cf654e8445af442e2c667089c1" TargetMode="External" /><Relationship Id="rId11" Type="http://schemas.openxmlformats.org/officeDocument/2006/relationships/hyperlink" Target="https://www.telemat.org/FFE/sif/?cs=4.30c298409d4890030469801b76f0ff9ab8d5bd8f0465732c98e246fc3198c36d6f4a" TargetMode="External" /><Relationship Id="rId12" Type="http://schemas.openxmlformats.org/officeDocument/2006/relationships/hyperlink" Target="https://www.telemat.org/FFE/sif/?cs=4.afcffe68227955029bfcdf8dafa954dd7cdff48e2af6463c9a69a5046d5114620d70" TargetMode="External" /><Relationship Id="rId13" Type="http://schemas.openxmlformats.org/officeDocument/2006/relationships/hyperlink" Target="https://www.telemat.org/FFE/sif/?cs=4.33c27b92d80928dda00a6e6e2444b86141c2c5632eda004fff50d788d8d90a22800d" TargetMode="External" /><Relationship Id="rId14" Type="http://schemas.openxmlformats.org/officeDocument/2006/relationships/hyperlink" Target="https://www.telemat.org/FFE/sif/?cs=4.a8cefe68227955029bfcdf8dafa954dd7cdf42ce793f16d5534adae1f64ecc875981" TargetMode="External" /><Relationship Id="rId15" Type="http://schemas.openxmlformats.org/officeDocument/2006/relationships/hyperlink" Target="https://www.telemat.org/FFE/sif/?cs=4.3dc21aaf67770bb5521e6cd9379d3a6a155ba359a981e2d4f983da3f2ca655daff39" TargetMode="External" /><Relationship Id="rId16" Type="http://schemas.openxmlformats.org/officeDocument/2006/relationships/hyperlink" Target="https://www.telemat.org/FFE/sif/?cs=4.afcffe68227955029bfcdf8dafa954dd7cdff48e2af6463c9a69a5046d5114620d70" TargetMode="External" /><Relationship Id="rId17" Type="http://schemas.openxmlformats.org/officeDocument/2006/relationships/hyperlink" Target="https://www.telemat.org/FFE/sif/?cs=4.28c293f6d87d1be234448481e8d5551a1c9990a1585403e28fd57821ddaa6ce32a52" TargetMode="External" /><Relationship Id="rId18" Type="http://schemas.openxmlformats.org/officeDocument/2006/relationships/hyperlink" Target="https://www.telemat.org/FFE/sif/?cs=4.a8cefe68227955029bfcdf8dafa954dd7cdf42ce793f16d5534adae1f64ecc875981" TargetMode="External" /><Relationship Id="rId19" Type="http://schemas.openxmlformats.org/officeDocument/2006/relationships/hyperlink" Target="https://www.telemat.org/FFE/sif/?cs=4.2ac27bddb7e448e846208cc9545c102abdbc7e15a98f863c3461c58bcb50b1c1c8c3" TargetMode="External" /><Relationship Id="rId20" Type="http://schemas.openxmlformats.org/officeDocument/2006/relationships/hyperlink" Target="https://www.telemat.org/FFE/sif/?cs=4.acc6fe68227955029bfcdf8dafa954dd7cdfadc07c2bdb15a838acb3a6bb39eafc84" TargetMode="External" /><Relationship Id="rId21" Type="http://schemas.openxmlformats.org/officeDocument/2006/relationships/hyperlink" Target="https://www.telemat.org/FFE/sif/?cs=4.39c266594cbf4894d9d866baf94ae8eb2e2ebf02f38209fd503fcbfe33e81e823bab" TargetMode="External" /><Relationship Id="rId22" Type="http://schemas.openxmlformats.org/officeDocument/2006/relationships/hyperlink" Target="https://www.telemat.org/FFE/sif/?cs=4.a6cdfe68227955029bfcdf8dafa954dd7cdf2cd791fc0a5fb7abe628c3ce4fb12114" TargetMode="External" /><Relationship Id="rId23" Type="http://schemas.openxmlformats.org/officeDocument/2006/relationships/hyperlink" Target="https://www.telemat.org/FFE/sif/?cs=4.2fc27a90c8e4a547df0c83bd9df2cbf500eaff87258a9441434d50330b46eb1d688d" TargetMode="External" /><Relationship Id="rId24" Type="http://schemas.openxmlformats.org/officeDocument/2006/relationships/hyperlink" Target="https://www.telemat.org/FFE/sif/?cs=4.aecefe68227955029bfcdf8dafa954dd7cdf1d6f642929380ecb6096c4b8ec19c4af" TargetMode="External" /><Relationship Id="rId25" Type="http://schemas.openxmlformats.org/officeDocument/2006/relationships/hyperlink" Target="https://www.telemat.org/FFE/sif/?cs=4.2ac24d19c5629ae97dfcd70f1e68e04007328cf551fba0f47c67e08fa2ae2ec57bd8" TargetMode="External" /><Relationship Id="rId26" Type="http://schemas.openxmlformats.org/officeDocument/2006/relationships/hyperlink" Target="https://www.telemat.org/FFE/sif/?cs=4.a8ccfe68227955029bfcdf8dafa954dd7cdf62df1552b8b2c316712f737ab85ab896" TargetMode="External" /><Relationship Id="rId27" Type="http://schemas.openxmlformats.org/officeDocument/2006/relationships/hyperlink" Target="https://www.telemat.org/FFE/sif/?cs=4.21c2697f04abf2b751c1456d9f7b7f403b74cb89fb1283a624e0f4c8f41adf1d8a65" TargetMode="External" /><Relationship Id="rId28" Type="http://schemas.openxmlformats.org/officeDocument/2006/relationships/hyperlink" Target="https://www.telemat.org/FFE/sif/?cs=4.a0cffe68227955029bfcdf8dafa954dd7cdf6df98a1e8ce3f9efc979fdf25fdb1044" TargetMode="External" /><Relationship Id="rId29" Type="http://schemas.openxmlformats.org/officeDocument/2006/relationships/hyperlink" Target="https://www.telemat.org/FFE/sif/?cs=4.38c21602de819536af434cfe6b7b94d1640321fdc1bc36ae664834bbfe8019b802d8" TargetMode="External" /><Relationship Id="rId30" Type="http://schemas.openxmlformats.org/officeDocument/2006/relationships/hyperlink" Target="https://www.telemat.org/FFE/sif/?cs=4.afcbfe68227955029bfcdf8dafa954dd7cdf562030cf654e8445af442e2c667089c1" TargetMode="External" /><Relationship Id="rId31" Type="http://schemas.openxmlformats.org/officeDocument/2006/relationships/hyperlink" Target="https://www.telemat.org/FFE/sif/?cs=4.39c22c714843243c904bac88cbf0cd4f092830acfd645e381e747f9d720630194b34" TargetMode="External" /><Relationship Id="rId32" Type="http://schemas.openxmlformats.org/officeDocument/2006/relationships/hyperlink" Target="https://www.telemat.org/FFE/sif/?cs=4.afcffe68227955029bfcdf8dafa954dd7cdff48e2af6463c9a69a5046d5114620d70" TargetMode="External" /><Relationship Id="rId33" Type="http://schemas.openxmlformats.org/officeDocument/2006/relationships/hyperlink" Target="https://www.telemat.org/FFE/sif/?cs=4.3dc2929f223b802fd0175c8b15c20bb326a29a9a60278a223e7294b9e537e770ddbd" TargetMode="External" /><Relationship Id="rId34" Type="http://schemas.openxmlformats.org/officeDocument/2006/relationships/hyperlink" Target="https://www.telemat.org/FFE/sif/?cs=4.adcefe68227955029bfcdf8dafa954dd7cdf7720352f867821f26080c341846a943a" TargetMode="External" /><Relationship Id="rId35" Type="http://schemas.openxmlformats.org/officeDocument/2006/relationships/hyperlink" Target="https://www.telemat.org/FFE/sif/?cs=4.2fc2f6c5c115c92b2fac845dc5c36e9126f2320e0e59fbfaaba1b1d3f3bed89d15ab" TargetMode="External" /><Relationship Id="rId36" Type="http://schemas.openxmlformats.org/officeDocument/2006/relationships/hyperlink" Target="https://www.telemat.org/FFE/sif/?cs=4.a6cdfe68227955029bfcdf8dafa954dd7cdf2cd791fc0a5fb7abe628c3ce4fb12114" TargetMode="External" /><Relationship Id="rId37" Type="http://schemas.openxmlformats.org/officeDocument/2006/relationships/hyperlink" Target="https://www.telemat.org/FFE/sif/?cs=4.3bc2483f2364ca8fa2d94015d174dc2d110fb4ecc4507d0176cb296fd4b970ca5f0d" TargetMode="External" /><Relationship Id="rId38" Type="http://schemas.openxmlformats.org/officeDocument/2006/relationships/hyperlink" Target="https://www.telemat.org/FFE/sif/?cs=4.afcbfe68227955029bfcdf8dafa954dd7cdf562030cf654e8445af442e2c667089c1" TargetMode="External" /><Relationship Id="rId39" Type="http://schemas.openxmlformats.org/officeDocument/2006/relationships/hyperlink" Target="https://www.telemat.org/FFE/sif/?cs=4.3cc2b27df084b3384ed6e1b627975f56340bbfb9e8cf11f64deaae90bb95b6bad4e7" TargetMode="External" /><Relationship Id="rId40" Type="http://schemas.openxmlformats.org/officeDocument/2006/relationships/hyperlink" Target="https://www.telemat.org/FFE/sif/?cs=4.afcffe68227955029bfcdf8dafa954dd7cdff48e2af6463c9a69a5046d5114620d70" TargetMode="External" /><Relationship Id="rId41" Type="http://schemas.openxmlformats.org/officeDocument/2006/relationships/hyperlink" Target="https://www.telemat.org/FFE/sif/?cs=4.36c2c4e55ced519408a19c6c0d28b98920951b80d11cc7f0b8b87a00377cc5660eb3" TargetMode="External" /><Relationship Id="rId42" Type="http://schemas.openxmlformats.org/officeDocument/2006/relationships/hyperlink" Target="https://www.telemat.org/FFE/sif/?cs=4.aecefe68227955029bfcdf8dafa954dd7cdf1d6f642929380ecb6096c4b8ec19c4af" TargetMode="External" /><Relationship Id="rId43" Type="http://schemas.openxmlformats.org/officeDocument/2006/relationships/hyperlink" Target="https://www.telemat.org/FFE/sif/?cs=4.30c264f0e12ce0722e4f981731f1da4bef8e04caad12bf1e1410f739cfc5ee2f1411" TargetMode="External" /><Relationship Id="rId44" Type="http://schemas.openxmlformats.org/officeDocument/2006/relationships/hyperlink" Target="https://www.telemat.org/FFE/sif/?cs=4.acc6fe68227955029bfcdf8dafa954dd7cdfadc07c2bdb15a838acb3a6bb39eafc84" TargetMode="External" /><Relationship Id="rId45" Type="http://schemas.openxmlformats.org/officeDocument/2006/relationships/hyperlink" Target="https://www.telemat.org/FFE/sif/?cs=4.23c2e533cae2f49241a059746a45c965212c26d83ef6d36a9ae3f2c4f8e742a9d91b" TargetMode="External" /><Relationship Id="rId46" Type="http://schemas.openxmlformats.org/officeDocument/2006/relationships/hyperlink" Target="https://www.telemat.org/FFE/sif/?cs=4.a8cefe68227955029bfcdf8dafa954dd7cdf42ce793f16d5534adae1f64ecc875981" TargetMode="External" /><Relationship Id="rId47" Type="http://schemas.openxmlformats.org/officeDocument/2006/relationships/hyperlink" Target="https://www.telemat.org/FFE/sif/?cs=4.2cc29fa42537574c3515e465ddadb4aae647f3e9c520722ff6a1e248092ba4aa2f4b" TargetMode="External" /><Relationship Id="rId48" Type="http://schemas.openxmlformats.org/officeDocument/2006/relationships/hyperlink" Target="https://www.telemat.org/FFE/sif/?cs=4.aec9fe68227955029bfcdf8dafa954dd7cdf3327bca51093a89191bc6131aedd48c4" TargetMode="External" /><Relationship Id="rId49" Type="http://schemas.openxmlformats.org/officeDocument/2006/relationships/hyperlink" Target="https://www.telemat.org/FFE/sif/?cs=4.38c242a5edb40cd6af7664a9f0a09ee4aaf6d1f09f51049a9a7bdb173b41170619af" TargetMode="External" /><Relationship Id="rId50" Type="http://schemas.openxmlformats.org/officeDocument/2006/relationships/hyperlink" Target="https://www.telemat.org/FFE/sif/?cs=4.afc6fe68227955029bfcdf8dafa954dd7cdffb2e411ecca35c23595f0c07b4ad88c8" TargetMode="External" /><Relationship Id="rId51" Type="http://schemas.openxmlformats.org/officeDocument/2006/relationships/hyperlink" Target="https://www.telemat.org/FFE/sif/?cs=4.31c2cd8d948c00a5dc476e627ae79c3a943af73f909d7123460dcbadb629656a56da" TargetMode="External" /><Relationship Id="rId52" Type="http://schemas.openxmlformats.org/officeDocument/2006/relationships/hyperlink" Target="https://www.telemat.org/FFE/sif/?cs=4.afcbfe68227955029bfcdf8dafa954dd7cdf562030cf654e8445af442e2c667089c1" TargetMode="External" /><Relationship Id="rId53" Type="http://schemas.openxmlformats.org/officeDocument/2006/relationships/hyperlink" Target="https://www.telemat.org/FFE/sif/?cs=4.34c2c27c83768f6c07b0dda540142e6492eb78d42acbaea31e73070ae805378ed468" TargetMode="External" /><Relationship Id="rId54" Type="http://schemas.openxmlformats.org/officeDocument/2006/relationships/hyperlink" Target="https://www.telemat.org/FFE/sif/?cs=4.a9c9fe68227955029bfcdf8dafa954dd7cdfe8b0807fde4953e1c68ec68011cc833b" TargetMode="External" /><Relationship Id="rId55" Type="http://schemas.openxmlformats.org/officeDocument/2006/relationships/hyperlink" Target="https://www.telemat.org/FFE/sif/?cs=4.2ac2b9d57101981a71202d6310b0b4cbe86d80fc11ad055c4aa12e77740be32b8dc2" TargetMode="External" /><Relationship Id="rId56" Type="http://schemas.openxmlformats.org/officeDocument/2006/relationships/hyperlink" Target="https://www.telemat.org/FFE/sif/?cs=4.a8cefe68227955029bfcdf8dafa954dd7cdf42ce793f16d5534adae1f64ecc875981" TargetMode="External" /><Relationship Id="rId57" Type="http://schemas.openxmlformats.org/officeDocument/2006/relationships/hyperlink" Target="https://www.telemat.org/FFE/sif/?cs=4.3ec2ba0c4b8960b9de10805bedaae42fe3a7b50faac1127f0bb1d3411c301d2348f0" TargetMode="External" /><Relationship Id="rId58" Type="http://schemas.openxmlformats.org/officeDocument/2006/relationships/hyperlink" Target="https://www.telemat.org/FFE/sif/?cs=4.a9cffe68227955029bfcdf8dafa954dd7cdf3a62a8ef66fc73560e123b7a560e7225" TargetMode="External" /><Relationship Id="rId59" Type="http://schemas.openxmlformats.org/officeDocument/2006/relationships/hyperlink" Target="https://www.telemat.org/FFE/sif/?cs=4.26c2afb1a766136bd290a90a01382ebc00f93c40ef348eb08f90bd7fba558dcf070b" TargetMode="External" /><Relationship Id="rId60" Type="http://schemas.openxmlformats.org/officeDocument/2006/relationships/hyperlink" Target="https://www.telemat.org/FFE/sif/?cs=4.afcffe68227955029bfcdf8dafa954dd7cdff48e2af6463c9a69a5046d5114620d70" TargetMode="External" /><Relationship Id="rId61" Type="http://schemas.openxmlformats.org/officeDocument/2006/relationships/hyperlink" Target="https://www.telemat.org/FFE/sif/?cs=4.23c2847649a8b0c78044395b69a7dda5c52948bb188ff244be54a6eac59a250e79db" TargetMode="External" /><Relationship Id="rId62" Type="http://schemas.openxmlformats.org/officeDocument/2006/relationships/hyperlink" Target="https://www.telemat.org/FFE/sif/?cs=4.a9c9fe68227955029bfcdf8dafa954dd7cdfe8b0807fde4953e1c68ec68011cc833b" TargetMode="External" /><Relationship Id="rId63" Type="http://schemas.openxmlformats.org/officeDocument/2006/relationships/hyperlink" Target="https://www.telemat.org/FFE/sif/?cs=4.3bc23b15c28d416faefac7b18db352ec7ab05795c807122c2730dcb67fa9c7b333cf" TargetMode="External" /><Relationship Id="rId64" Type="http://schemas.openxmlformats.org/officeDocument/2006/relationships/hyperlink" Target="https://www.telemat.org/FFE/sif/?cs=4.a8cefe68227955029bfcdf8dafa954dd7cdf42ce793f16d5534adae1f64ecc875981" TargetMode="External" /><Relationship Id="rId65" Type="http://schemas.openxmlformats.org/officeDocument/2006/relationships/hyperlink" Target="https://www.telemat.org/FFE/sif/?cs=4.2ec25d3611aad0a34a8931ea175481cdf8fc213f116d96921584741ea2dbcce4a41f" TargetMode="External" /><Relationship Id="rId66" Type="http://schemas.openxmlformats.org/officeDocument/2006/relationships/hyperlink" Target="https://www.telemat.org/FFE/sif/?cs=4.adcefe68227955029bfcdf8dafa954dd7cdf7720352f867821f26080c341846a943a" TargetMode="External" /><Relationship Id="rId67" Type="http://schemas.openxmlformats.org/officeDocument/2006/relationships/hyperlink" Target="https://www.telemat.org/FFE/sif/?cs=4.3ec2a9f6f77866e05e205c2d4a0390b1666e3f19a3f9049d3c60ce63629dbff29b30" TargetMode="External" /><Relationship Id="rId68" Type="http://schemas.openxmlformats.org/officeDocument/2006/relationships/hyperlink" Target="https://www.telemat.org/FFE/sif/?cs=4.a8cefe68227955029bfcdf8dafa954dd7cdf42ce793f16d5534adae1f64ecc875981" TargetMode="External" /><Relationship Id="rId69" Type="http://schemas.openxmlformats.org/officeDocument/2006/relationships/hyperlink" Target="https://www.telemat.org/FFE/sif/?cs=4.36c292cecb472e4a20756eae76b7fb39f2aab54c64ef5a7a4ef71b02ee51b49af827" TargetMode="External" /><Relationship Id="rId70" Type="http://schemas.openxmlformats.org/officeDocument/2006/relationships/hyperlink" Target="https://www.telemat.org/FFE/sif/?cs=4.aec9fe68227955029bfcdf8dafa954dd7cdf3327bca51093a89191bc6131aedd48c4" TargetMode="External" /><Relationship Id="rId71" Type="http://schemas.openxmlformats.org/officeDocument/2006/relationships/hyperlink" Target="https://www.telemat.org/FFE/sif/?cs=4.29c2c302d3438786f1c144758ae99f9cdb4822205f56e56886112200b0469cb85cef" TargetMode="External" /><Relationship Id="rId72" Type="http://schemas.openxmlformats.org/officeDocument/2006/relationships/hyperlink" Target="https://www.telemat.org/FFE/sif/?cs=4.aec9fe68227955029bfcdf8dafa954dd7cdf3327bca51093a89191bc6131aedd48c4" TargetMode="External" /><Relationship Id="rId73" Type="http://schemas.openxmlformats.org/officeDocument/2006/relationships/hyperlink" Target="https://www.telemat.org/FFE/sif/?cs=4.3cc269200b38e88bdebc62ed889af4313c9f6ea39cec9d0f4a3734e20e64ae16e55c" TargetMode="External" /><Relationship Id="rId74" Type="http://schemas.openxmlformats.org/officeDocument/2006/relationships/hyperlink" Target="https://www.telemat.org/FFE/sif/?cs=4.a8cefe68227955029bfcdf8dafa954dd7cdf42ce793f16d5534adae1f64ecc875981" TargetMode="External" /><Relationship Id="rId75" Type="http://schemas.openxmlformats.org/officeDocument/2006/relationships/hyperlink" Target="https://www.telemat.org/FFE/sif/?cs=4.25c2fb0fcd49104b9edccc2131d09f8904c9787f5996fc6c7e6423f6208ee09ec76f" TargetMode="External" /><Relationship Id="rId76" Type="http://schemas.openxmlformats.org/officeDocument/2006/relationships/hyperlink" Target="https://www.telemat.org/FFE/sif/?cs=4.accffe68227955029bfcdf8dafa954dd7cdf090d4a00e77e81c38d1618b6ddb1e1fe" TargetMode="External" /><Relationship Id="rId77" Type="http://schemas.openxmlformats.org/officeDocument/2006/relationships/hyperlink" Target="https://www.telemat.org/FFE/sif/?cs=4.36c2129ff1b6447c46b87cb9cac3707d680fee96b4ebaff235e9aed770191ae8a3a2" TargetMode="External" /><Relationship Id="rId78" Type="http://schemas.openxmlformats.org/officeDocument/2006/relationships/hyperlink" Target="https://www.telemat.org/FFE/sif/?cs=4.afcbfe68227955029bfcdf8dafa954dd7cdf562030cf654e8445af442e2c667089c1" TargetMode="External" /><Relationship Id="rId79" Type="http://schemas.openxmlformats.org/officeDocument/2006/relationships/hyperlink" Target="https://www.telemat.org/FFE/sif/?cs=4.2ac238ace10ade3ffc9ae6ab4136792a82114ecda8e6dbabf7cbce10346f9d1ce8dc" TargetMode="External" /><Relationship Id="rId80" Type="http://schemas.openxmlformats.org/officeDocument/2006/relationships/hyperlink" Target="https://www.telemat.org/FFE/sif/?cs=4.a8cefe68227955029bfcdf8dafa954dd7cdf42ce793f16d5534adae1f64ecc875981" TargetMode="External" /><Relationship Id="rId81" Type="http://schemas.openxmlformats.org/officeDocument/2006/relationships/hyperlink" Target="https://www.telemat.org/FFE/sif/?cs=4.37c258f2d09ba373ba74ef3a7ae97ea09c9d9115e21e38e25e341c2d7dee60966f2e" TargetMode="External" /><Relationship Id="rId82" Type="http://schemas.openxmlformats.org/officeDocument/2006/relationships/hyperlink" Target="https://www.telemat.org/FFE/sif/?cs=4.a9c9fe68227955029bfcdf8dafa954dd7cdfe8b0807fde4953e1c68ec68011cc833b" TargetMode="External" /><Relationship Id="rId83" Type="http://schemas.openxmlformats.org/officeDocument/2006/relationships/hyperlink" Target="https://www.telemat.org/FFE/sif/?cs=4.2fc22034b58f5f36a4b82532b8789b40636fa364e802d83a2e322e05bb0ce319acb2" TargetMode="External" /><Relationship Id="rId84" Type="http://schemas.openxmlformats.org/officeDocument/2006/relationships/hyperlink" Target="https://www.telemat.org/FFE/sif/?cs=4.afcffe68227955029bfcdf8dafa954dd7cdff48e2af6463c9a69a5046d5114620d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6c28915b9989c233f5e9319cd7cc7d72793721a98e59ca54a59c81d0959fe189593" TargetMode="External" /><Relationship Id="rId2" Type="http://schemas.openxmlformats.org/officeDocument/2006/relationships/hyperlink" Target="https://www.telemat.org/FFE/sif/?cs=4.a8ccfe68227955029bfcdf8dafa954dd7cdf62df1552b8b2c316712f737ab85ab896" TargetMode="External" /><Relationship Id="rId3" Type="http://schemas.openxmlformats.org/officeDocument/2006/relationships/hyperlink" Target="https://www.telemat.org/FFE/sif/?cs=4.3fc2b15c9df7dbc8766f4aa38783b2f320e18c266b86ecce23d99e0ee5cd7a81b070" TargetMode="External" /><Relationship Id="rId4" Type="http://schemas.openxmlformats.org/officeDocument/2006/relationships/hyperlink" Target="https://www.telemat.org/FFE/sif/?cs=4.a9cffe68227955029bfcdf8dafa954dd7cdf3a62a8ef66fc73560e123b7a560e7225" TargetMode="External" /><Relationship Id="rId5" Type="http://schemas.openxmlformats.org/officeDocument/2006/relationships/hyperlink" Target="https://www.telemat.org/FFE/sif/?cs=4.38c21602de819536af434cfe6b7b94d1640321fdc1bc36ae664834bbfe8019b802d8" TargetMode="External" /><Relationship Id="rId6" Type="http://schemas.openxmlformats.org/officeDocument/2006/relationships/hyperlink" Target="https://www.telemat.org/FFE/sif/?cs=4.afcbfe68227955029bfcdf8dafa954dd7cdf562030cf654e8445af442e2c667089c1" TargetMode="External" /><Relationship Id="rId7" Type="http://schemas.openxmlformats.org/officeDocument/2006/relationships/hyperlink" Target="https://www.telemat.org/FFE/sif/?cs=4.24c29e9c05085f6cd3b82cdca65897c28db16aabe960c0cb5191252b30cfdffe4865" TargetMode="External" /><Relationship Id="rId8" Type="http://schemas.openxmlformats.org/officeDocument/2006/relationships/hyperlink" Target="https://www.telemat.org/FFE/sif/?cs=4.afcffe68227955029bfcdf8dafa954dd7cdff48e2af6463c9a69a5046d5114620d70" TargetMode="External" /><Relationship Id="rId9" Type="http://schemas.openxmlformats.org/officeDocument/2006/relationships/hyperlink" Target="https://www.telemat.org/FFE/sif/?cs=4.2bc205d7ad6bfe024b586a49f6c0f845f21a278349b5e206efee1597951d2fbf83f7" TargetMode="External" /><Relationship Id="rId10" Type="http://schemas.openxmlformats.org/officeDocument/2006/relationships/hyperlink" Target="https://www.telemat.org/FFE/sif/?cs=4.a9cffe68227955029bfcdf8dafa954dd7cdf3a62a8ef66fc73560e123b7a560e7225" TargetMode="External" /><Relationship Id="rId11" Type="http://schemas.openxmlformats.org/officeDocument/2006/relationships/hyperlink" Target="https://www.telemat.org/FFE/sif/?cs=4.33c2a424eefdff8b42083fd4cefec43ff771ec13496f0d136b6e08700256b88dfc5e" TargetMode="External" /><Relationship Id="rId12" Type="http://schemas.openxmlformats.org/officeDocument/2006/relationships/hyperlink" Target="https://www.telemat.org/FFE/sif/?cs=4.afcffe68227955029bfcdf8dafa954dd7cdff48e2af6463c9a69a5046d5114620d70" TargetMode="External" /><Relationship Id="rId13" Type="http://schemas.openxmlformats.org/officeDocument/2006/relationships/hyperlink" Target="https://www.telemat.org/FFE/sif/?cs=4.38c27fab0e5572feb92ac5eb974c213ffa4d029abac8f65980380f4f33a062470252" TargetMode="External" /><Relationship Id="rId14" Type="http://schemas.openxmlformats.org/officeDocument/2006/relationships/hyperlink" Target="https://www.telemat.org/FFE/sif/?cs=4.a8cefe68227955029bfcdf8dafa954dd7cdf42ce793f16d5534adae1f64ecc875981" TargetMode="External" /><Relationship Id="rId15" Type="http://schemas.openxmlformats.org/officeDocument/2006/relationships/hyperlink" Target="https://www.telemat.org/FFE/sif/?cs=4.25c2838be556b50723e4dab4e7f8172079d8cd95ab33fe5e661ef24b414e1227d2fa" TargetMode="External" /><Relationship Id="rId16" Type="http://schemas.openxmlformats.org/officeDocument/2006/relationships/hyperlink" Target="https://www.telemat.org/FFE/sif/?cs=4.a9cffe68227955029bfcdf8dafa954dd7cdf3a62a8ef66fc73560e123b7a560e7225" TargetMode="External" /><Relationship Id="rId17" Type="http://schemas.openxmlformats.org/officeDocument/2006/relationships/hyperlink" Target="https://www.telemat.org/FFE/sif/?cs=4.2fc2690441e29fa97520ff352c487fad9079f608008ec5970bf14aa04278aa34a6fa" TargetMode="External" /><Relationship Id="rId18" Type="http://schemas.openxmlformats.org/officeDocument/2006/relationships/hyperlink" Target="https://www.telemat.org/FFE/sif/?cs=4.a9cffe68227955029bfcdf8dafa954dd7cdf3a62a8ef66fc73560e123b7a560e7225" TargetMode="External" /><Relationship Id="rId19" Type="http://schemas.openxmlformats.org/officeDocument/2006/relationships/hyperlink" Target="https://www.telemat.org/FFE/sif/?cs=4.28c293f6d87d1be234448481e8d5551a1c9990a1585403e28fd57821ddaa6ce32a52" TargetMode="External" /><Relationship Id="rId20" Type="http://schemas.openxmlformats.org/officeDocument/2006/relationships/hyperlink" Target="https://www.telemat.org/FFE/sif/?cs=4.a8cefe68227955029bfcdf8dafa954dd7cdf42ce793f16d5534adae1f64ecc875981" TargetMode="External" /><Relationship Id="rId21" Type="http://schemas.openxmlformats.org/officeDocument/2006/relationships/hyperlink" Target="https://www.telemat.org/FFE/sif/?cs=4.3ec27fab0e5572feb92ac5eb974c213ffa4d711b450868ea31800c70368144a77c4e" TargetMode="External" /><Relationship Id="rId22" Type="http://schemas.openxmlformats.org/officeDocument/2006/relationships/hyperlink" Target="https://www.telemat.org/FFE/sif/?cs=4.a9cffe68227955029bfcdf8dafa954dd7cdf3a62a8ef66fc73560e123b7a560e7225" TargetMode="External" /><Relationship Id="rId23" Type="http://schemas.openxmlformats.org/officeDocument/2006/relationships/hyperlink" Target="https://www.telemat.org/FFE/sif/?cs=4.2fc27350942da3bc43f2c5337ac13987b35f3ce3af8d4cdc8e29b2baed4eab2a2dee" TargetMode="External" /><Relationship Id="rId24" Type="http://schemas.openxmlformats.org/officeDocument/2006/relationships/hyperlink" Target="https://www.telemat.org/FFE/sif/?cs=4.afcffe68227955029bfcdf8dafa954dd7cdff48e2af6463c9a69a5046d5114620d70" TargetMode="External" /><Relationship Id="rId25" Type="http://schemas.openxmlformats.org/officeDocument/2006/relationships/hyperlink" Target="https://www.telemat.org/FFE/sif/?cs=4.29c2c302d3438786f1c144758ae99f9cdb4822205f56e56886112200b0469cb85cef" TargetMode="External" /><Relationship Id="rId26" Type="http://schemas.openxmlformats.org/officeDocument/2006/relationships/hyperlink" Target="https://www.telemat.org/FFE/sif/?cs=4.aec9fe68227955029bfcdf8dafa954dd7cdf3327bca51093a89191bc6131aedd48c4" TargetMode="External" /><Relationship Id="rId27" Type="http://schemas.openxmlformats.org/officeDocument/2006/relationships/hyperlink" Target="https://www.telemat.org/FFE/sif/?cs=4.2bc2cf7437efa9ef93c02101d825de5b1264e3321b7d874414971278c18b3c0c1132" TargetMode="External" /><Relationship Id="rId28" Type="http://schemas.openxmlformats.org/officeDocument/2006/relationships/hyperlink" Target="https://www.telemat.org/FFE/sif/?cs=4.acc7fe68227955029bfcdf8dafa954dd7cdf7d5e225866652c6b55a9588c4f6ffb16" TargetMode="External" /><Relationship Id="rId29" Type="http://schemas.openxmlformats.org/officeDocument/2006/relationships/hyperlink" Target="https://www.telemat.org/FFE/sif/?cs=4.39c295029f72472aa004d2ea8da6dc53c1e14ea6bc7ef729fc17f75e8b1adb036bc5" TargetMode="External" /><Relationship Id="rId30" Type="http://schemas.openxmlformats.org/officeDocument/2006/relationships/hyperlink" Target="https://www.telemat.org/FFE/sif/?cs=4.a9cffe68227955029bfcdf8dafa954dd7cdf3a62a8ef66fc73560e123b7a560e7225" TargetMode="External" /><Relationship Id="rId31" Type="http://schemas.openxmlformats.org/officeDocument/2006/relationships/hyperlink" Target="https://www.telemat.org/FFE/sif/?cs=4.36c2d4946d8d152c396654c356e09b6a44daf951163c9b3aad0609e6574e6cac56fa" TargetMode="External" /><Relationship Id="rId32" Type="http://schemas.openxmlformats.org/officeDocument/2006/relationships/hyperlink" Target="https://www.telemat.org/FFE/sif/?cs=4.afcbfe68227955029bfcdf8dafa954dd7cdf562030cf654e8445af442e2c667089c1" TargetMode="External" /><Relationship Id="rId33" Type="http://schemas.openxmlformats.org/officeDocument/2006/relationships/hyperlink" Target="https://www.telemat.org/FFE/sif/?cs=4.2ac2219fa08337ad61d888a674e52029c55a9d0ad64c6cef8510296d751d444103e3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2ec2773add2e47cb1b7320634cd279000b805cd17956846589922585891e3b581494" TargetMode="External" /><Relationship Id="rId36" Type="http://schemas.openxmlformats.org/officeDocument/2006/relationships/hyperlink" Target="https://www.telemat.org/FFE/sif/?cs=4.aec9fe68227955029bfcdf8dafa954dd7cdf3327bca51093a89191bc6131aedd48c4" TargetMode="External" /><Relationship Id="rId37" Type="http://schemas.openxmlformats.org/officeDocument/2006/relationships/hyperlink" Target="https://www.telemat.org/FFE/sif/?cs=4.3dc2929f223b802fd0175c8b15c20bb326a29a9a60278a223e7294b9e537e770ddbd" TargetMode="External" /><Relationship Id="rId38" Type="http://schemas.openxmlformats.org/officeDocument/2006/relationships/hyperlink" Target="https://www.telemat.org/FFE/sif/?cs=4.adcefe68227955029bfcdf8dafa954dd7cdf7720352f867821f26080c341846a943a" TargetMode="External" /><Relationship Id="rId39" Type="http://schemas.openxmlformats.org/officeDocument/2006/relationships/hyperlink" Target="https://www.telemat.org/FFE/sif/?cs=4.36c2129ff1b6447c46b87cb9cac3707d680fee96b4ebaff235e9aed770191ae8a3a2" TargetMode="External" /><Relationship Id="rId40" Type="http://schemas.openxmlformats.org/officeDocument/2006/relationships/hyperlink" Target="https://www.telemat.org/FFE/sif/?cs=4.afcbfe68227955029bfcdf8dafa954dd7cdf562030cf654e8445af442e2c667089c1" TargetMode="External" /><Relationship Id="rId41" Type="http://schemas.openxmlformats.org/officeDocument/2006/relationships/hyperlink" Target="https://www.telemat.org/FFE/sif/?cs=4.38c2ee7b5f5a204e5ba6e405cc315f9d2063ebd3710e3a8b78a1a3da59f0611f91f1" TargetMode="External" /><Relationship Id="rId42" Type="http://schemas.openxmlformats.org/officeDocument/2006/relationships/hyperlink" Target="https://www.telemat.org/FFE/sif/?cs=4.afcffe68227955029bfcdf8dafa954dd7cdff48e2af6463c9a69a5046d5114620d70" TargetMode="External" /><Relationship Id="rId43" Type="http://schemas.openxmlformats.org/officeDocument/2006/relationships/hyperlink" Target="https://www.telemat.org/FFE/sif/?cs=4.2cc20deb20063777c0d429600b4149fb5eaa600a31c62ee4188f21261f3b88085a68" TargetMode="External" /><Relationship Id="rId44" Type="http://schemas.openxmlformats.org/officeDocument/2006/relationships/hyperlink" Target="https://www.telemat.org/FFE/sif/?cs=4.afcffe68227955029bfcdf8dafa954dd7cdff48e2af6463c9a69a5046d5114620d70" TargetMode="External" /><Relationship Id="rId45" Type="http://schemas.openxmlformats.org/officeDocument/2006/relationships/hyperlink" Target="https://www.telemat.org/FFE/sif/?cs=4.2ec25d3611aad0a34a8931ea175481cdf8fc213f116d96921584741ea2dbcce4a41f" TargetMode="External" /><Relationship Id="rId46" Type="http://schemas.openxmlformats.org/officeDocument/2006/relationships/hyperlink" Target="https://www.telemat.org/FFE/sif/?cs=4.adcefe68227955029bfcdf8dafa954dd7cdf7720352f867821f26080c341846a943a" TargetMode="External" /><Relationship Id="rId47" Type="http://schemas.openxmlformats.org/officeDocument/2006/relationships/hyperlink" Target="https://www.telemat.org/FFE/sif/?cs=4.3ec2a9f6f77866e05e205c2d4a0390b1666e3f19a3f9049d3c60ce63629dbff29b30" TargetMode="External" /><Relationship Id="rId48" Type="http://schemas.openxmlformats.org/officeDocument/2006/relationships/hyperlink" Target="https://www.telemat.org/FFE/sif/?cs=4.a8cefe68227955029bfcdf8dafa954dd7cdf42ce793f16d5534adae1f64ecc875981" TargetMode="External" /><Relationship Id="rId49" Type="http://schemas.openxmlformats.org/officeDocument/2006/relationships/hyperlink" Target="https://www.telemat.org/FFE/sif/?cs=4.25c2fb0fcd49104b9edccc2131d09f8904c9787f5996fc6c7e6423f6208ee09ec76f" TargetMode="External" /><Relationship Id="rId50" Type="http://schemas.openxmlformats.org/officeDocument/2006/relationships/hyperlink" Target="https://www.telemat.org/FFE/sif/?cs=4.accffe68227955029bfcdf8dafa954dd7cdf090d4a00e77e81c38d1618b6ddb1e1fe" TargetMode="External" /><Relationship Id="rId51" Type="http://schemas.openxmlformats.org/officeDocument/2006/relationships/hyperlink" Target="https://www.telemat.org/FFE/sif/?cs=4.2ac27bddb7e448e846208cc9545c102abdbc7e15a98f863c3461c58bcb50b1c1c8c3" TargetMode="External" /><Relationship Id="rId52" Type="http://schemas.openxmlformats.org/officeDocument/2006/relationships/hyperlink" Target="https://www.telemat.org/FFE/sif/?cs=4.acc6fe68227955029bfcdf8dafa954dd7cdfadc07c2bdb15a838acb3a6bb39eafc84" TargetMode="External" /><Relationship Id="rId53" Type="http://schemas.openxmlformats.org/officeDocument/2006/relationships/hyperlink" Target="https://www.telemat.org/FFE/sif/?cs=4.26c2596729ace7e0fbea7a08b14b78e5047b70859e264d547784053e8e808d38b6ef" TargetMode="External" /><Relationship Id="rId54" Type="http://schemas.openxmlformats.org/officeDocument/2006/relationships/hyperlink" Target="https://www.telemat.org/FFE/sif/?cs=4.a8cefe68227955029bfcdf8dafa954dd7cdf42ce793f16d5534adae1f64ecc875981" TargetMode="External" /><Relationship Id="rId55" Type="http://schemas.openxmlformats.org/officeDocument/2006/relationships/hyperlink" Target="https://www.telemat.org/FFE/sif/?cs=4.2ac24d19c5629ae97dfcd70f1e68e04007328cf551fba0f47c67e08fa2ae2ec57bd8" TargetMode="External" /><Relationship Id="rId56" Type="http://schemas.openxmlformats.org/officeDocument/2006/relationships/hyperlink" Target="https://www.telemat.org/FFE/sif/?cs=4.a8ccfe68227955029bfcdf8dafa954dd7cdf62df1552b8b2c316712f737ab85ab896" TargetMode="External" /><Relationship Id="rId57" Type="http://schemas.openxmlformats.org/officeDocument/2006/relationships/hyperlink" Target="https://www.telemat.org/FFE/sif/?cs=4.36c272de3785375f521fcea06b405bfa010f10aea4baa263806c59d5a1eccafe5910" TargetMode="External" /><Relationship Id="rId58" Type="http://schemas.openxmlformats.org/officeDocument/2006/relationships/hyperlink" Target="https://www.telemat.org/FFE/sif/?cs=4.adcefe68227955029bfcdf8dafa954dd7cdf7720352f867821f26080c341846a943a" TargetMode="External" /><Relationship Id="rId59" Type="http://schemas.openxmlformats.org/officeDocument/2006/relationships/hyperlink" Target="https://www.telemat.org/FFE/sif/?cs=4.29c24f2fc4c4fac5d50f5feee49c69dae56f3584896ec90d03f1016f3cafbc6d7895" TargetMode="External" /><Relationship Id="rId60" Type="http://schemas.openxmlformats.org/officeDocument/2006/relationships/hyperlink" Target="https://www.telemat.org/FFE/sif/?cs=4.a8cefe68227955029bfcdf8dafa954dd7cdf42ce793f16d5534adae1f64ecc875981" TargetMode="External" /><Relationship Id="rId61" Type="http://schemas.openxmlformats.org/officeDocument/2006/relationships/hyperlink" Target="https://www.telemat.org/FFE/sif/?cs=4.36c292cecb472e4a20756eae76b7fb39f2aab54c64ef5a7a4ef71b02ee51b49af827" TargetMode="External" /><Relationship Id="rId62" Type="http://schemas.openxmlformats.org/officeDocument/2006/relationships/hyperlink" Target="https://www.telemat.org/FFE/sif/?cs=4.aec9fe68227955029bfcdf8dafa954dd7cdf3327bca51093a89191bc6131aedd48c4" TargetMode="External" /><Relationship Id="rId63" Type="http://schemas.openxmlformats.org/officeDocument/2006/relationships/hyperlink" Target="https://www.telemat.org/FFE/sif/?cs=4.3dc21aaf67770bb5521e6cd9379d3a6a155ba359a981e2d4f983da3f2ca655daff39" TargetMode="External" /><Relationship Id="rId64" Type="http://schemas.openxmlformats.org/officeDocument/2006/relationships/hyperlink" Target="https://www.telemat.org/FFE/sif/?cs=4.afcffe68227955029bfcdf8dafa954dd7cdff48e2af6463c9a69a5046d5114620d70" TargetMode="External" /><Relationship Id="rId65" Type="http://schemas.openxmlformats.org/officeDocument/2006/relationships/hyperlink" Target="https://www.telemat.org/FFE/sif/?cs=4.30c264f0e12ce0722e4f981731f1da4bef8e04caad12bf1e1410f739cfc5ee2f1411" TargetMode="External" /><Relationship Id="rId66" Type="http://schemas.openxmlformats.org/officeDocument/2006/relationships/hyperlink" Target="https://www.telemat.org/FFE/sif/?cs=4.acc6fe68227955029bfcdf8dafa954dd7cdfadc07c2bdb15a838acb3a6bb39eafc84" TargetMode="External" /><Relationship Id="rId67" Type="http://schemas.openxmlformats.org/officeDocument/2006/relationships/hyperlink" Target="https://www.telemat.org/FFE/sif/?cs=4.31c2cd8d948c00a5dc476e627ae79c3a943af73f909d7123460dcbadb629656a56da" TargetMode="External" /><Relationship Id="rId68" Type="http://schemas.openxmlformats.org/officeDocument/2006/relationships/hyperlink" Target="https://www.telemat.org/FFE/sif/?cs=4.afcbfe68227955029bfcdf8dafa954dd7cdf562030cf654e8445af442e2c667089c1" TargetMode="External" /><Relationship Id="rId69" Type="http://schemas.openxmlformats.org/officeDocument/2006/relationships/hyperlink" Target="https://www.telemat.org/FFE/sif/?cs=4.20c2c3dc2f459d429e30f6ff8dd00fcff8b004a64c696d5ee35d1535bda277951229" TargetMode="External" /><Relationship Id="rId70" Type="http://schemas.openxmlformats.org/officeDocument/2006/relationships/hyperlink" Target="https://www.telemat.org/FFE/sif/?cs=4.a8cefe68227955029bfcdf8dafa954dd7cdf42ce793f16d5534adae1f64ecc875981" TargetMode="External" /><Relationship Id="rId71" Type="http://schemas.openxmlformats.org/officeDocument/2006/relationships/hyperlink" Target="https://www.telemat.org/FFE/sif/?cs=4.3bc2dc2071cf8620ad078cab27ee451bb5358346a2e68c293fa01fc9abcb7c03e265" TargetMode="External" /><Relationship Id="rId72" Type="http://schemas.openxmlformats.org/officeDocument/2006/relationships/hyperlink" Target="https://www.telemat.org/FFE/sif/?cs=4.a9cffe68227955029bfcdf8dafa954dd7cdf3a62a8ef66fc73560e123b7a560e7225" TargetMode="External" /><Relationship Id="rId73" Type="http://schemas.openxmlformats.org/officeDocument/2006/relationships/hyperlink" Target="https://www.telemat.org/FFE/sif/?cs=4.21c271411f7517246666721b447a2df764ef235ec8656b1b96e31ab7afacb6b8550a" TargetMode="External" /><Relationship Id="rId74" Type="http://schemas.openxmlformats.org/officeDocument/2006/relationships/hyperlink" Target="https://www.telemat.org/FFE/sif/?cs=4.adcefe68227955029bfcdf8dafa954dd7cdf7720352f867821f26080c341846a943a" TargetMode="External" /><Relationship Id="rId75" Type="http://schemas.openxmlformats.org/officeDocument/2006/relationships/hyperlink" Target="https://www.telemat.org/FFE/sif/?cs=4.22c23627f3f3544c447b0c0aa5d5c12068239c69a38c1da72d2ad23bbd3d913ca940" TargetMode="External" /><Relationship Id="rId76" Type="http://schemas.openxmlformats.org/officeDocument/2006/relationships/hyperlink" Target="https://www.telemat.org/FFE/sif/?cs=4.afcffe68227955029bfcdf8dafa954dd7cdff48e2af6463c9a69a5046d5114620d70" TargetMode="External" /><Relationship Id="rId77" Type="http://schemas.openxmlformats.org/officeDocument/2006/relationships/hyperlink" Target="https://www.telemat.org/FFE/sif/?cs=4.26c2afb1a766136bd290a90a01382ebc00f93c40ef348eb08f90bd7fba558dcf070b" TargetMode="External" /><Relationship Id="rId78" Type="http://schemas.openxmlformats.org/officeDocument/2006/relationships/hyperlink" Target="https://www.telemat.org/FFE/sif/?cs=4.afcffe68227955029bfcdf8dafa954dd7cdff48e2af6463c9a69a5046d5114620d70" TargetMode="External" /><Relationship Id="rId79" Type="http://schemas.openxmlformats.org/officeDocument/2006/relationships/hyperlink" Target="https://www.telemat.org/FFE/sif/?cs=4.36c2c4e55ced519408a19c6c0d28b98920951b80d11cc7f0b8b87a00377cc5660eb3" TargetMode="External" /><Relationship Id="rId80" Type="http://schemas.openxmlformats.org/officeDocument/2006/relationships/hyperlink" Target="https://www.telemat.org/FFE/sif/?cs=4.aecefe68227955029bfcdf8dafa954dd7cdf1d6f642929380ecb6096c4b8ec19c4af" TargetMode="External" /><Relationship Id="rId81" Type="http://schemas.openxmlformats.org/officeDocument/2006/relationships/hyperlink" Target="https://www.telemat.org/FFE/sif/?cs=4.3ec2ba0c4b8960b9de10805bedaae42fe3a7b50faac1127f0bb1d3411c301d2348f0" TargetMode="External" /><Relationship Id="rId82" Type="http://schemas.openxmlformats.org/officeDocument/2006/relationships/hyperlink" Target="https://www.telemat.org/FFE/sif/?cs=4.a9cffe68227955029bfcdf8dafa954dd7cdf3a62a8ef66fc73560e123b7a560e7225" TargetMode="External" /><Relationship Id="rId83" Type="http://schemas.openxmlformats.org/officeDocument/2006/relationships/hyperlink" Target="https://www.telemat.org/FFE/sif/?cs=4.3bc2d6f8dbfb6a8a1e2cbc6147a7fe0a1460d0fa6e545d044c13d60ca65428781bcc" TargetMode="External" /><Relationship Id="rId84" Type="http://schemas.openxmlformats.org/officeDocument/2006/relationships/hyperlink" Target="https://www.telemat.org/FFE/sif/?cs=4.a9cffe68227955029bfcdf8dafa954dd7cdf3a62a8ef66fc73560e123b7a560e7225" TargetMode="External" /><Relationship Id="rId85" Type="http://schemas.openxmlformats.org/officeDocument/2006/relationships/hyperlink" Target="https://www.telemat.org/FFE/sif/?cs=4.2dc22dd10fbcfda7952d26f1c4b67c55355399f7ae7c1c47d013de2e8ca571559689" TargetMode="External" /><Relationship Id="rId86" Type="http://schemas.openxmlformats.org/officeDocument/2006/relationships/hyperlink" Target="https://www.telemat.org/FFE/sif/?cs=4.adcefe68227955029bfcdf8dafa954dd7cdf7720352f867821f26080c341846a943a" TargetMode="External" /><Relationship Id="rId87" Type="http://schemas.openxmlformats.org/officeDocument/2006/relationships/hyperlink" Target="https://www.telemat.org/FFE/sif/?cs=4.37c258f2d09ba373ba74ef3a7ae97ea09c9d9115e21e38e25e341c2d7dee60966f2e" TargetMode="External" /><Relationship Id="rId88" Type="http://schemas.openxmlformats.org/officeDocument/2006/relationships/hyperlink" Target="https://www.telemat.org/FFE/sif/?cs=4.a9c9fe68227955029bfcdf8dafa954dd7cdfe8b0807fde4953e1c68ec68011cc833b" TargetMode="External" /><Relationship Id="rId89" Type="http://schemas.openxmlformats.org/officeDocument/2006/relationships/hyperlink" Target="https://www.telemat.org/FFE/sif/?cs=4.22c2270ea1f26aa6268a44d1384a929aec2f6616749f16451438e4dd007e8793ef13" TargetMode="External" /><Relationship Id="rId90" Type="http://schemas.openxmlformats.org/officeDocument/2006/relationships/hyperlink" Target="https://www.telemat.org/FFE/sif/?cs=4.a8cefe68227955029bfcdf8dafa954dd7cdf42ce793f16d5534adae1f64ecc875981" TargetMode="External" /><Relationship Id="rId91" Type="http://schemas.openxmlformats.org/officeDocument/2006/relationships/hyperlink" Target="https://www.telemat.org/FFE/sif/?cs=4.3dc250e3a88669b9ad37737b9fc4765e5a1ea5a010e8787b8688f53a4762c9c4ca51" TargetMode="External" /><Relationship Id="rId92" Type="http://schemas.openxmlformats.org/officeDocument/2006/relationships/hyperlink" Target="https://www.telemat.org/FFE/sif/?cs=4.a8ccfe68227955029bfcdf8dafa954dd7cdf62df1552b8b2c316712f737ab85ab896" TargetMode="External" /><Relationship Id="rId93" Type="http://schemas.openxmlformats.org/officeDocument/2006/relationships/hyperlink" Target="https://www.telemat.org/FFE/sif/?cs=4.2bc2b3f39fccf9900b4ba19bee3217955835d24d0a5413b6db9a3f6250172793a8c2" TargetMode="External" /><Relationship Id="rId94" Type="http://schemas.openxmlformats.org/officeDocument/2006/relationships/hyperlink" Target="https://www.telemat.org/FFE/sif/?cs=4.a9c9fe68227955029bfcdf8dafa954dd7cdfe8b0807fde4953e1c68ec68011cc833b" TargetMode="External" /><Relationship Id="rId95" Type="http://schemas.openxmlformats.org/officeDocument/2006/relationships/hyperlink" Target="https://www.telemat.org/FFE/sif/?cs=4.31c2695c861d4eb95208504db2edd7477559ad218cd9bb94a4e3d84b3426d794946a" TargetMode="External" /><Relationship Id="rId96" Type="http://schemas.openxmlformats.org/officeDocument/2006/relationships/hyperlink" Target="https://www.telemat.org/FFE/sif/?cs=4.a8c6fe68227955029bfcdf8dafa954dd7cdfad234933f2781518983b4fcf131783f7" TargetMode="External" /><Relationship Id="rId97" Type="http://schemas.openxmlformats.org/officeDocument/2006/relationships/hyperlink" Target="https://www.telemat.org/FFE/sif/?cs=4.3ec2ff596aed24218de7c6729ba6cf043ee6644f00c2768f5d7d79d80b600c726a68" TargetMode="External" /><Relationship Id="rId98" Type="http://schemas.openxmlformats.org/officeDocument/2006/relationships/hyperlink" Target="https://www.telemat.org/FFE/sif/?cs=4.aec9fe68227955029bfcdf8dafa954dd7cdf3327bca51093a89191bc6131aedd48c4" TargetMode="External" /><Relationship Id="rId99" Type="http://schemas.openxmlformats.org/officeDocument/2006/relationships/hyperlink" Target="https://www.telemat.org/FFE/sif/?cs=4.2fc2f6c5c115c92b2fac845dc5c36e9126f2320e0e59fbfaaba1b1d3f3bed89d15ab" TargetMode="External" /><Relationship Id="rId100" Type="http://schemas.openxmlformats.org/officeDocument/2006/relationships/hyperlink" Target="https://www.telemat.org/FFE/sif/?cs=4.a6cdfe68227955029bfcdf8dafa954dd7cdf2cd791fc0a5fb7abe628c3ce4fb12114" TargetMode="External" /><Relationship Id="rId101" Type="http://schemas.openxmlformats.org/officeDocument/2006/relationships/hyperlink" Target="https://www.telemat.org/FFE/sif/?cs=4.39c2c402a2698e8a80b4f672ae9539814a3aad926c40e893de9ab3a2b1bb9274d292" TargetMode="External" /><Relationship Id="rId102" Type="http://schemas.openxmlformats.org/officeDocument/2006/relationships/hyperlink" Target="https://www.telemat.org/FFE/sif/?cs=4.a9cffe68227955029bfcdf8dafa954dd7cdf3a62a8ef66fc73560e123b7a560e7225" TargetMode="External" /><Relationship Id="rId103" Type="http://schemas.openxmlformats.org/officeDocument/2006/relationships/hyperlink" Target="https://www.telemat.org/FFE/sif/?cs=4.2fc27a90c8e4a547df0c83bd9df2cbf500eaff87258a9441434d50330b46eb1d688d" TargetMode="External" /><Relationship Id="rId104" Type="http://schemas.openxmlformats.org/officeDocument/2006/relationships/hyperlink" Target="https://www.telemat.org/FFE/sif/?cs=4.aecefe68227955029bfcdf8dafa954dd7cdf1d6f642929380ecb6096c4b8ec19c4af" TargetMode="External" /><Relationship Id="rId105" Type="http://schemas.openxmlformats.org/officeDocument/2006/relationships/hyperlink" Target="https://www.telemat.org/FFE/sif/?cs=4.23c2b76cc9df6117d89735e4f73bf7da6497cd94ec48742a611952a244aebaa4c31a" TargetMode="External" /><Relationship Id="rId106" Type="http://schemas.openxmlformats.org/officeDocument/2006/relationships/hyperlink" Target="https://www.telemat.org/FFE/sif/?cs=4.a8cefe68227955029bfcdf8dafa954dd7cdf42ce793f16d5534adae1f64ecc87598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1c2935d52be0189943d074b7f4975db82f6eb8418d90d9cf91660d59e677f5a7332" TargetMode="External" /><Relationship Id="rId2" Type="http://schemas.openxmlformats.org/officeDocument/2006/relationships/hyperlink" Target="https://www.telemat.org/FFE/sif/?cs=4.afcffe68227955029bfcdf8dafa954dd7cdff48e2af6463c9a69a5046d5114620d70" TargetMode="External" /><Relationship Id="rId3" Type="http://schemas.openxmlformats.org/officeDocument/2006/relationships/hyperlink" Target="https://www.telemat.org/FFE/sif/?cs=4.27c2560866d31a97b8d8b5952139df8b244310b7cbecf63a7b989f6f58adeb021d77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26c28915b9989c233f5e9319cd7cc7d72793721a98e59ca54a59c81d0959fe189593" TargetMode="External" /><Relationship Id="rId6" Type="http://schemas.openxmlformats.org/officeDocument/2006/relationships/hyperlink" Target="https://www.telemat.org/FFE/sif/?cs=4.a8ccfe68227955029bfcdf8dafa954dd7cdf62df1552b8b2c316712f737ab85ab896" TargetMode="External" /><Relationship Id="rId7" Type="http://schemas.openxmlformats.org/officeDocument/2006/relationships/hyperlink" Target="https://www.telemat.org/FFE/sif/?cs=4.38c2ee7b5f5a204e5ba6e405cc315f9d2063ebd3710e3a8b78a1a3da59f0611f91f1" TargetMode="External" /><Relationship Id="rId8" Type="http://schemas.openxmlformats.org/officeDocument/2006/relationships/hyperlink" Target="https://www.telemat.org/FFE/sif/?cs=4.afcffe68227955029bfcdf8dafa954dd7cdff48e2af6463c9a69a5046d5114620d70" TargetMode="External" /><Relationship Id="rId9" Type="http://schemas.openxmlformats.org/officeDocument/2006/relationships/hyperlink" Target="https://www.telemat.org/FFE/sif/?cs=4.35c243522ace3c362bf18868b8efefaee37f0b08c92830fde5d71f3cae1dd3c1e848" TargetMode="External" /><Relationship Id="rId10" Type="http://schemas.openxmlformats.org/officeDocument/2006/relationships/hyperlink" Target="https://www.telemat.org/FFE/sif/?cs=4.afcffe68227955029bfcdf8dafa954dd7cdff48e2af6463c9a69a5046d5114620d70" TargetMode="External" /><Relationship Id="rId11" Type="http://schemas.openxmlformats.org/officeDocument/2006/relationships/hyperlink" Target="https://www.telemat.org/FFE/sif/?cs=4.39c2575899c64a8e07a4c1db5eeab9b85fdbe4a708af03aaf16daab1eeba33a6d4d0" TargetMode="External" /><Relationship Id="rId12" Type="http://schemas.openxmlformats.org/officeDocument/2006/relationships/hyperlink" Target="https://www.telemat.org/FFE/sif/?cs=4.afcffe68227955029bfcdf8dafa954dd7cdff48e2af6463c9a69a5046d5114620d70" TargetMode="External" /><Relationship Id="rId13" Type="http://schemas.openxmlformats.org/officeDocument/2006/relationships/hyperlink" Target="https://www.telemat.org/FFE/sif/?cs=4.21c2d548f928a6ee3d50c0fea07b3acebaf8b185c46aef32c10cad111a907b13baa2" TargetMode="External" /><Relationship Id="rId14" Type="http://schemas.openxmlformats.org/officeDocument/2006/relationships/hyperlink" Target="https://www.telemat.org/FFE/sif/?cs=4.aec9fe68227955029bfcdf8dafa954dd7cdf3327bca51093a89191bc6131aedd48c4" TargetMode="External" /><Relationship Id="rId15" Type="http://schemas.openxmlformats.org/officeDocument/2006/relationships/hyperlink" Target="https://www.telemat.org/FFE/sif/?cs=4.21c29f79ce625879e59d1b709fdd499e66a6813c43b0de72d8829eb13c3e8a9cdaff" TargetMode="External" /><Relationship Id="rId16" Type="http://schemas.openxmlformats.org/officeDocument/2006/relationships/hyperlink" Target="https://www.telemat.org/FFE/sif/?cs=4.a8cefe68227955029bfcdf8dafa954dd7cdf42ce793f16d5534adae1f64ecc875981" TargetMode="External" /><Relationship Id="rId17" Type="http://schemas.openxmlformats.org/officeDocument/2006/relationships/hyperlink" Target="https://www.telemat.org/FFE/sif/?cs=4.31c213aebee89e2030c558f8e25ea008508a4d5a97fb95c9b88da645edcdbb1bdbc5" TargetMode="External" /><Relationship Id="rId18" Type="http://schemas.openxmlformats.org/officeDocument/2006/relationships/hyperlink" Target="https://www.telemat.org/FFE/sif/?cs=4.a9cffe68227955029bfcdf8dafa954dd7cdf3a62a8ef66fc73560e123b7a560e7225" TargetMode="External" /><Relationship Id="rId19" Type="http://schemas.openxmlformats.org/officeDocument/2006/relationships/hyperlink" Target="https://www.telemat.org/FFE/sif/?cs=4.29c26fc9abe813586910fa2f3b74cee08cacea2c10104577c1d0008cb436aa207820" TargetMode="External" /><Relationship Id="rId20" Type="http://schemas.openxmlformats.org/officeDocument/2006/relationships/hyperlink" Target="https://www.telemat.org/FFE/sif/?cs=4.aec9fe68227955029bfcdf8dafa954dd7cdf3327bca51093a89191bc6131aedd48c4" TargetMode="External" /><Relationship Id="rId21" Type="http://schemas.openxmlformats.org/officeDocument/2006/relationships/hyperlink" Target="https://www.telemat.org/FFE/sif/?cs=4.27c2a1d61468693ef7f7e94bdba5963a5b1c887eb673f53cdb0088931c9dc40771c2" TargetMode="External" /><Relationship Id="rId22" Type="http://schemas.openxmlformats.org/officeDocument/2006/relationships/hyperlink" Target="https://www.telemat.org/FFE/sif/?cs=4.a9cffe68227955029bfcdf8dafa954dd7cdf3a62a8ef66fc73560e123b7a560e7225" TargetMode="External" /><Relationship Id="rId23" Type="http://schemas.openxmlformats.org/officeDocument/2006/relationships/hyperlink" Target="https://www.telemat.org/FFE/sif/?cs=4.2cc2a21aaeefed31799072cf65ed70259447f379c558264f5051d9d5c3c3e035c370" TargetMode="External" /><Relationship Id="rId24" Type="http://schemas.openxmlformats.org/officeDocument/2006/relationships/hyperlink" Target="https://www.telemat.org/FFE/sif/?cs=4.adcdfe68227955029bfcdf8dafa954dd7cdf43b4fe868819221861dd7247cb90d5f2" TargetMode="External" /><Relationship Id="rId25" Type="http://schemas.openxmlformats.org/officeDocument/2006/relationships/hyperlink" Target="https://www.telemat.org/FFE/sif/?cs=4.33c2c035277672f6b34a93c63151deb96142ddf767c78ebb3c4248a45066e5e5357d" TargetMode="External" /><Relationship Id="rId26" Type="http://schemas.openxmlformats.org/officeDocument/2006/relationships/hyperlink" Target="https://www.telemat.org/FFE/sif/?cs=4.a0cffe68227955029bfcdf8dafa954dd7cdf6df98a1e8ce3f9efc979fdf25fdb1044" TargetMode="External" /><Relationship Id="rId27" Type="http://schemas.openxmlformats.org/officeDocument/2006/relationships/hyperlink" Target="https://www.telemat.org/FFE/sif/?cs=4.2dc22dd10fbcfda7952d26f1c4b67c55355399f7ae7c1c47d013de2e8ca571559689" TargetMode="External" /><Relationship Id="rId28" Type="http://schemas.openxmlformats.org/officeDocument/2006/relationships/hyperlink" Target="https://www.telemat.org/FFE/sif/?cs=4.adcefe68227955029bfcdf8dafa954dd7cdf7720352f867821f26080c341846a943a" TargetMode="External" /><Relationship Id="rId29" Type="http://schemas.openxmlformats.org/officeDocument/2006/relationships/hyperlink" Target="https://www.telemat.org/FFE/sif/?cs=4.22c203e4190ff97ba064eab01cde14685423662fe5aa06fe5c32b199e4ae0b9f909f" TargetMode="External" /><Relationship Id="rId30" Type="http://schemas.openxmlformats.org/officeDocument/2006/relationships/hyperlink" Target="https://www.telemat.org/FFE/sif/?cs=4.a9cffe68227955029bfcdf8dafa954dd7cdf3a62a8ef66fc73560e123b7a560e7225" TargetMode="External" /><Relationship Id="rId31" Type="http://schemas.openxmlformats.org/officeDocument/2006/relationships/hyperlink" Target="https://www.telemat.org/FFE/sif/?cs=4.3dc250e3a88669b9ad37737b9fc4765e5a1ea5a010e8787b8688f53a4762c9c4ca51" TargetMode="External" /><Relationship Id="rId32" Type="http://schemas.openxmlformats.org/officeDocument/2006/relationships/hyperlink" Target="https://www.telemat.org/FFE/sif/?cs=4.a8ccfe68227955029bfcdf8dafa954dd7cdf62df1552b8b2c316712f737ab85ab896" TargetMode="External" /><Relationship Id="rId33" Type="http://schemas.openxmlformats.org/officeDocument/2006/relationships/hyperlink" Target="https://www.telemat.org/FFE/sif/?cs=4.26c2038a74f75718ff53981faec73d16ee4455d54912202d4d7ab2b9e2a35d48fc2d" TargetMode="External" /><Relationship Id="rId34" Type="http://schemas.openxmlformats.org/officeDocument/2006/relationships/hyperlink" Target="https://www.telemat.org/FFE/sif/?cs=4.adcefe68227955029bfcdf8dafa954dd7cdf7720352f867821f26080c341846a943a" TargetMode="External" /><Relationship Id="rId35" Type="http://schemas.openxmlformats.org/officeDocument/2006/relationships/hyperlink" Target="https://www.telemat.org/FFE/sif/?cs=4.28c278b3eca7020ec08a6d762c95c71c111e8c6f567bce42ea4e30edb79fe85134ba" TargetMode="External" /><Relationship Id="rId36" Type="http://schemas.openxmlformats.org/officeDocument/2006/relationships/hyperlink" Target="https://www.telemat.org/FFE/sif/?cs=4.adcefe68227955029bfcdf8dafa954dd7cdf7720352f867821f26080c341846a943a" TargetMode="External" /><Relationship Id="rId37" Type="http://schemas.openxmlformats.org/officeDocument/2006/relationships/hyperlink" Target="https://www.telemat.org/FFE/sif/?cs=4.3fc295f45bb35d4cd42dfbc80eff9010a23ec5cd1afdb83f0e374497dc1d7976cfd6" TargetMode="External" /><Relationship Id="rId38" Type="http://schemas.openxmlformats.org/officeDocument/2006/relationships/hyperlink" Target="https://www.telemat.org/FFE/sif/?cs=4.a0cffe68227955029bfcdf8dafa954dd7cdf6df98a1e8ce3f9efc979fdf25fdb1044" TargetMode="External" /><Relationship Id="rId39" Type="http://schemas.openxmlformats.org/officeDocument/2006/relationships/hyperlink" Target="https://www.telemat.org/FFE/sif/?cs=4.3ec26b2e5417a5e954ead985cd5d5b44ea96f944c7812c5b0cefdec1fea02c74a0d8" TargetMode="External" /><Relationship Id="rId40" Type="http://schemas.openxmlformats.org/officeDocument/2006/relationships/hyperlink" Target="https://www.telemat.org/FFE/sif/?cs=4.adcefe68227955029bfcdf8dafa954dd7cdf7720352f867821f26080c341846a943a" TargetMode="External" /><Relationship Id="rId41" Type="http://schemas.openxmlformats.org/officeDocument/2006/relationships/hyperlink" Target="https://www.telemat.org/FFE/sif/?cs=4.21c271411f7517246666721b447a2df764ef235ec8656b1b96e31ab7afacb6b8550a" TargetMode="External" /><Relationship Id="rId42" Type="http://schemas.openxmlformats.org/officeDocument/2006/relationships/hyperlink" Target="https://www.telemat.org/FFE/sif/?cs=4.adcefe68227955029bfcdf8dafa954dd7cdf7720352f867821f26080c341846a943a" TargetMode="External" /><Relationship Id="rId43" Type="http://schemas.openxmlformats.org/officeDocument/2006/relationships/hyperlink" Target="https://www.telemat.org/FFE/sif/?cs=4.2cc20deb20063777c0d429600b4149fb5eaa600a31c62ee4188f21261f3b88085a68" TargetMode="External" /><Relationship Id="rId44" Type="http://schemas.openxmlformats.org/officeDocument/2006/relationships/hyperlink" Target="https://www.telemat.org/FFE/sif/?cs=4.afcffe68227955029bfcdf8dafa954dd7cdff48e2af6463c9a69a5046d5114620d70" TargetMode="External" /><Relationship Id="rId45" Type="http://schemas.openxmlformats.org/officeDocument/2006/relationships/hyperlink" Target="https://www.telemat.org/FFE/sif/?cs=4.24c2dfd12700944eb66e03165fd76c7194ca0a234612ee2df222046684385bcbf161" TargetMode="External" /><Relationship Id="rId46" Type="http://schemas.openxmlformats.org/officeDocument/2006/relationships/hyperlink" Target="https://www.telemat.org/FFE/sif/?cs=4.aec9fe68227955029bfcdf8dafa954dd7cdf3327bca51093a89191bc6131aedd48c4" TargetMode="External" /><Relationship Id="rId47" Type="http://schemas.openxmlformats.org/officeDocument/2006/relationships/hyperlink" Target="https://www.telemat.org/FFE/sif/?cs=4.2ec2785acbf4073c58744e9f993b9772769988b8a7ae5f869c02f5eb9ac28937ad0e" TargetMode="External" /><Relationship Id="rId48" Type="http://schemas.openxmlformats.org/officeDocument/2006/relationships/hyperlink" Target="https://www.telemat.org/FFE/sif/?cs=4.a9cbfe68227955029bfcdf8dafa954dd7cdfbb9e1c1044465c9a769630c38f0f1861" TargetMode="External" /><Relationship Id="rId49" Type="http://schemas.openxmlformats.org/officeDocument/2006/relationships/hyperlink" Target="https://www.telemat.org/FFE/sif/?cs=4.2cc2d6c2922b7d83cebf26fb19da39c76736ee7a12d875f51654f9c13b5365f957cd" TargetMode="External" /><Relationship Id="rId50" Type="http://schemas.openxmlformats.org/officeDocument/2006/relationships/hyperlink" Target="https://www.telemat.org/FFE/sif/?cs=4.aec9fe68227955029bfcdf8dafa954dd7cdf3327bca51093a89191bc6131aedd48c4" TargetMode="External" /><Relationship Id="rId51" Type="http://schemas.openxmlformats.org/officeDocument/2006/relationships/hyperlink" Target="https://www.telemat.org/FFE/sif/?cs=4.24c28aa521d23faadb0a685f27d3b90e1bcbabda1e30a5b5e3357648b28a389e715a" TargetMode="External" /><Relationship Id="rId52" Type="http://schemas.openxmlformats.org/officeDocument/2006/relationships/hyperlink" Target="https://www.telemat.org/FFE/sif/?cs=4.afc6fe68227955029bfcdf8dafa954dd7cdffb2e411ecca35c23595f0c07b4ad88c8" TargetMode="External" /><Relationship Id="rId53" Type="http://schemas.openxmlformats.org/officeDocument/2006/relationships/hyperlink" Target="https://www.telemat.org/FFE/sif/?cs=4.25c2ebe41abe3c627db0cae66b4c5b80efadfd957a3541e97f9e91ffb53bdbe43790" TargetMode="External" /><Relationship Id="rId54" Type="http://schemas.openxmlformats.org/officeDocument/2006/relationships/hyperlink" Target="https://www.telemat.org/FFE/sif/?cs=4.a8c6fe68227955029bfcdf8dafa954dd7cdfab1597d099436aad462dfc7a836b0e3e" TargetMode="External" /><Relationship Id="rId55" Type="http://schemas.openxmlformats.org/officeDocument/2006/relationships/hyperlink" Target="https://www.telemat.org/FFE/sif/?cs=4.2fc2690441e29fa97520ff352c487fad9079f608008ec5970bf14aa04278aa34a6fa" TargetMode="External" /><Relationship Id="rId56" Type="http://schemas.openxmlformats.org/officeDocument/2006/relationships/hyperlink" Target="https://www.telemat.org/FFE/sif/?cs=4.a9cffe68227955029bfcdf8dafa954dd7cdf3a62a8ef66fc73560e123b7a560e7225" TargetMode="External" /><Relationship Id="rId57" Type="http://schemas.openxmlformats.org/officeDocument/2006/relationships/hyperlink" Target="https://www.telemat.org/FFE/sif/?cs=4.3fc2d22dd9b7072a634c14496f3869db8f98f4bd9cbda85d40f53cfb542412404d16" TargetMode="External" /><Relationship Id="rId58" Type="http://schemas.openxmlformats.org/officeDocument/2006/relationships/hyperlink" Target="https://www.telemat.org/FFE/sif/?cs=4.adcefe68227955029bfcdf8dafa954dd7cdf7720352f867821f26080c341846a943a" TargetMode="External" /><Relationship Id="rId59" Type="http://schemas.openxmlformats.org/officeDocument/2006/relationships/hyperlink" Target="https://www.telemat.org/FFE/sif/?cs=4.3bc2d6f8dbfb6a8a1e2cbc6147a7fe0a1460d0fa6e545d044c13d60ca65428781bcc" TargetMode="External" /><Relationship Id="rId60" Type="http://schemas.openxmlformats.org/officeDocument/2006/relationships/hyperlink" Target="https://www.telemat.org/FFE/sif/?cs=4.a9cffe68227955029bfcdf8dafa954dd7cdf3a62a8ef66fc73560e123b7a560e7225" TargetMode="External" /><Relationship Id="rId61" Type="http://schemas.openxmlformats.org/officeDocument/2006/relationships/hyperlink" Target="https://www.telemat.org/FFE/sif/?cs=4.28c2bb544d0c692e12b9e46931b0d2f9566f481a609ae2858b0d7ea88e13b959e100" TargetMode="External" /><Relationship Id="rId62" Type="http://schemas.openxmlformats.org/officeDocument/2006/relationships/hyperlink" Target="https://www.telemat.org/FFE/sif/?cs=4.a8ccfe68227955029bfcdf8dafa954dd7cdf62df1552b8b2c316712f737ab85ab896" TargetMode="External" /><Relationship Id="rId63" Type="http://schemas.openxmlformats.org/officeDocument/2006/relationships/hyperlink" Target="https://www.telemat.org/FFE/sif/?cs=4.20c2b2ac74ad7effa12bed0147e4230ed549d55d4fcd1576161da8e8e709b401bf61" TargetMode="External" /><Relationship Id="rId64" Type="http://schemas.openxmlformats.org/officeDocument/2006/relationships/hyperlink" Target="https://www.telemat.org/FFE/sif/?cs=4.aec9fe68227955029bfcdf8dafa954dd7cdf3327bca51093a89191bc6131aedd48c4" TargetMode="External" /><Relationship Id="rId65" Type="http://schemas.openxmlformats.org/officeDocument/2006/relationships/hyperlink" Target="https://www.telemat.org/FFE/sif/?cs=4.3fc230f50ce0cca3258280f4288bb210794ad22256c1e1ab839473514e43b1da9f24" TargetMode="External" /><Relationship Id="rId66" Type="http://schemas.openxmlformats.org/officeDocument/2006/relationships/hyperlink" Target="https://www.telemat.org/FFE/sif/?cs=4.a8c8fe68227955029bfcdf8dafa954dd7cdf2b4c2559d1b8730e71dab3f92332e687" TargetMode="External" /><Relationship Id="rId67" Type="http://schemas.openxmlformats.org/officeDocument/2006/relationships/hyperlink" Target="https://www.telemat.org/FFE/sif/?cs=4.36c21e02cbc395fbe59aee4f1f720c2e23aa5f6583bc0db893bde788568deb2ba45f" TargetMode="External" /><Relationship Id="rId68" Type="http://schemas.openxmlformats.org/officeDocument/2006/relationships/hyperlink" Target="https://www.telemat.org/FFE/sif/?cs=4.a8cdfe68227955029bfcdf8dafa954dd7cdf32494e009edabd866a446b072b22fd4a" TargetMode="External" /><Relationship Id="rId69" Type="http://schemas.openxmlformats.org/officeDocument/2006/relationships/hyperlink" Target="https://www.telemat.org/FFE/sif/?cs=4.30c2c302d3438786f1c144758ae99f9cdb4846614b31387cd613d72e9e7c51c5ddb8" TargetMode="External" /><Relationship Id="rId70" Type="http://schemas.openxmlformats.org/officeDocument/2006/relationships/hyperlink" Target="https://www.telemat.org/FFE/sif/?cs=4.aec9fe68227955029bfcdf8dafa954dd7cdf3327bca51093a89191bc6131aedd48c4" TargetMode="External" /><Relationship Id="rId71" Type="http://schemas.openxmlformats.org/officeDocument/2006/relationships/hyperlink" Target="https://www.telemat.org/FFE/sif/?cs=4.3ec2b2ac74ad7effa12bed0147e4230ed549ef86f638beb8c784c49cf94725246f5a" TargetMode="External" /><Relationship Id="rId72" Type="http://schemas.openxmlformats.org/officeDocument/2006/relationships/hyperlink" Target="https://www.telemat.org/FFE/sif/?cs=4.a0cffe68227955029bfcdf8dafa954dd7cdf6df98a1e8ce3f9efc979fdf25fdb1044" TargetMode="External" /><Relationship Id="rId73" Type="http://schemas.openxmlformats.org/officeDocument/2006/relationships/hyperlink" Target="https://www.telemat.org/FFE/sif/?cs=4.2fc27350942da3bc43f2c5337ac13987b35f3ce3af8d4cdc8e29b2baed4eab2a2dee" TargetMode="External" /><Relationship Id="rId74" Type="http://schemas.openxmlformats.org/officeDocument/2006/relationships/hyperlink" Target="https://www.telemat.org/FFE/sif/?cs=4.afcffe68227955029bfcdf8dafa954dd7cdff48e2af6463c9a69a5046d5114620d70" TargetMode="External" /><Relationship Id="rId75" Type="http://schemas.openxmlformats.org/officeDocument/2006/relationships/hyperlink" Target="https://www.telemat.org/FFE/sif/?cs=4.38c216379dc70b217edcfd7ee049d504c489be6d6bee925b63e6d2e2322b56d92603" TargetMode="External" /><Relationship Id="rId76" Type="http://schemas.openxmlformats.org/officeDocument/2006/relationships/hyperlink" Target="https://www.telemat.org/FFE/sif/?cs=4.a8c8fe68227955029bfcdf8dafa954dd7cdf2b4c2559d1b8730e71dab3f92332e687" TargetMode="External" /><Relationship Id="rId77" Type="http://schemas.openxmlformats.org/officeDocument/2006/relationships/hyperlink" Target="https://www.telemat.org/FFE/sif/?cs=4.3cc269200b38e88bdebc62ed889af4313c9f6ea39cec9d0f4a3734e20e64ae16e55c" TargetMode="External" /><Relationship Id="rId78" Type="http://schemas.openxmlformats.org/officeDocument/2006/relationships/hyperlink" Target="https://www.telemat.org/FFE/sif/?cs=4.a8cefe68227955029bfcdf8dafa954dd7cdf42ce793f16d5534adae1f64ecc875981" TargetMode="External" /><Relationship Id="rId79" Type="http://schemas.openxmlformats.org/officeDocument/2006/relationships/hyperlink" Target="https://www.telemat.org/FFE/sif/?cs=4.20c2880c7a4bfdd4da57488d2b5ab4680b679c30d362432013a6d0933b987acf3524" TargetMode="External" /><Relationship Id="rId80" Type="http://schemas.openxmlformats.org/officeDocument/2006/relationships/hyperlink" Target="https://www.telemat.org/FFE/sif/?cs=4.accffe68227955029bfcdf8dafa954dd7cdf090d4a00e77e81c38d1618b6ddb1e1fe" TargetMode="External" /><Relationship Id="rId81" Type="http://schemas.openxmlformats.org/officeDocument/2006/relationships/hyperlink" Target="https://www.telemat.org/FFE/sif/?cs=4.27c2ac7e4c8a29e9a9fcb2437d0f44a2da76b457e3b24eb2e43c85501c0774d5a762" TargetMode="External" /><Relationship Id="rId82" Type="http://schemas.openxmlformats.org/officeDocument/2006/relationships/hyperlink" Target="https://www.telemat.org/FFE/sif/?cs=4.adcefe68227955029bfcdf8dafa954dd7cdf7720352f867821f26080c341846a943a" TargetMode="External" /><Relationship Id="rId83" Type="http://schemas.openxmlformats.org/officeDocument/2006/relationships/hyperlink" Target="https://www.telemat.org/FFE/sif/?cs=4.31c2cd8d948c00a5dc476e627ae79c3a943af73f909d7123460dcbadb629656a56da" TargetMode="External" /><Relationship Id="rId84" Type="http://schemas.openxmlformats.org/officeDocument/2006/relationships/hyperlink" Target="https://www.telemat.org/FFE/sif/?cs=4.afcbfe68227955029bfcdf8dafa954dd7cdf562030cf654e8445af442e2c667089c1" TargetMode="External" /><Relationship Id="rId85" Type="http://schemas.openxmlformats.org/officeDocument/2006/relationships/hyperlink" Target="https://www.telemat.org/FFE/sif/?cs=4.23c2e533cae2f49241a059746a45c965212c26d83ef6d36a9ae3f2c4f8e742a9d91b" TargetMode="External" /><Relationship Id="rId86" Type="http://schemas.openxmlformats.org/officeDocument/2006/relationships/hyperlink" Target="https://www.telemat.org/FFE/sif/?cs=4.a8cefe68227955029bfcdf8dafa954dd7cdf42ce793f16d5534adae1f64ecc875981" TargetMode="External" /><Relationship Id="rId87" Type="http://schemas.openxmlformats.org/officeDocument/2006/relationships/hyperlink" Target="https://www.telemat.org/FFE/sif/?cs=4.3fc2867abce93ed4bbc94209f8266f6e9cd93a411f2b79ae39ccd7fc85148685818e" TargetMode="External" /><Relationship Id="rId88" Type="http://schemas.openxmlformats.org/officeDocument/2006/relationships/hyperlink" Target="https://www.telemat.org/FFE/sif/?cs=4.adcefe68227955029bfcdf8dafa954dd7cdf7720352f867821f26080c341846a943a" TargetMode="External" /><Relationship Id="rId89" Type="http://schemas.openxmlformats.org/officeDocument/2006/relationships/hyperlink" Target="https://www.telemat.org/FFE/sif/?cs=4.20c25a1608177e34ef77630db32324f156bac80fc89cf6558d03aa259a39ed6fe9be" TargetMode="External" /><Relationship Id="rId90" Type="http://schemas.openxmlformats.org/officeDocument/2006/relationships/hyperlink" Target="https://www.telemat.org/FFE/sif/?cs=4.a8c6fe68227955029bfcdf8dafa954dd7cdfad234933f2781518983b4fcf131783f7" TargetMode="External" /><Relationship Id="rId91" Type="http://schemas.openxmlformats.org/officeDocument/2006/relationships/hyperlink" Target="https://www.telemat.org/FFE/sif/?cs=4.2ac24d19c5629ae97dfcd70f1e68e04007328cf551fba0f47c67e08fa2ae2ec57bd8" TargetMode="External" /><Relationship Id="rId92" Type="http://schemas.openxmlformats.org/officeDocument/2006/relationships/hyperlink" Target="https://www.telemat.org/FFE/sif/?cs=4.a8ccfe68227955029bfcdf8dafa954dd7cdf62df1552b8b2c316712f737ab85ab896" TargetMode="External" /><Relationship Id="rId93" Type="http://schemas.openxmlformats.org/officeDocument/2006/relationships/hyperlink" Target="https://www.telemat.org/FFE/sif/?cs=4.39c2c402a2698e8a80b4f672ae9539814a3aad926c40e893de9ab3a2b1bb9274d292" TargetMode="External" /><Relationship Id="rId94" Type="http://schemas.openxmlformats.org/officeDocument/2006/relationships/hyperlink" Target="https://www.telemat.org/FFE/sif/?cs=4.a9cffe68227955029bfcdf8dafa954dd7cdf3a62a8ef66fc73560e123b7a560e7225" TargetMode="External" /><Relationship Id="rId95" Type="http://schemas.openxmlformats.org/officeDocument/2006/relationships/hyperlink" Target="https://www.telemat.org/FFE/sif/?cs=4.33c22144990b43d17c5514bf97807371061e65825b931938930a96a0eaf9b065bb67" TargetMode="External" /><Relationship Id="rId96" Type="http://schemas.openxmlformats.org/officeDocument/2006/relationships/hyperlink" Target="https://www.telemat.org/FFE/sif/?cs=4.a0cffe68227955029bfcdf8dafa954dd7cdf6df98a1e8ce3f9efc979fdf25fdb1044" TargetMode="External" /><Relationship Id="rId97" Type="http://schemas.openxmlformats.org/officeDocument/2006/relationships/hyperlink" Target="https://www.telemat.org/FFE/sif/?cs=4.28c293f6d87d1be234448481e8d5551a1c9990a1585403e28fd57821ddaa6ce32a52" TargetMode="External" /><Relationship Id="rId98" Type="http://schemas.openxmlformats.org/officeDocument/2006/relationships/hyperlink" Target="https://www.telemat.org/FFE/sif/?cs=4.a8cefe68227955029bfcdf8dafa954dd7cdf42ce793f16d5534adae1f64ecc875981" TargetMode="External" /><Relationship Id="rId99" Type="http://schemas.openxmlformats.org/officeDocument/2006/relationships/hyperlink" Target="https://www.telemat.org/FFE/sif/?cs=4.2cc29a0441fd7ac27b511b169f18c84a6a0aa34bf266488a921031f58d4e361a8bca" TargetMode="External" /><Relationship Id="rId100" Type="http://schemas.openxmlformats.org/officeDocument/2006/relationships/hyperlink" Target="https://www.telemat.org/FFE/sif/?cs=4.a0cffe68227955029bfcdf8dafa954dd7cdf6df98a1e8ce3f9efc979fdf25fdb1044" TargetMode="External" /><Relationship Id="rId101" Type="http://schemas.openxmlformats.org/officeDocument/2006/relationships/hyperlink" Target="https://www.telemat.org/FFE/sif/?cs=4.3fc26137d4bee100cdf1cf7153be9da64b48d2f4e17a3db1963fe28e5805e1c0a4e1" TargetMode="External" /><Relationship Id="rId102" Type="http://schemas.openxmlformats.org/officeDocument/2006/relationships/hyperlink" Target="https://www.telemat.org/FFE/sif/?cs=4.a9cbfe68227955029bfcdf8dafa954dd7cdfbb9e1c1044465c9a769630c38f0f1861" TargetMode="External" /><Relationship Id="rId103" Type="http://schemas.openxmlformats.org/officeDocument/2006/relationships/hyperlink" Target="https://www.telemat.org/FFE/sif/?cs=4.35c2b57adfe63f801acd1bb531187682e115663cb26a0cbc824b3e059737cf0a3975" TargetMode="External" /><Relationship Id="rId104" Type="http://schemas.openxmlformats.org/officeDocument/2006/relationships/hyperlink" Target="https://www.telemat.org/FFE/sif/?cs=4.a8c6fe68227955029bfcdf8dafa954dd7cdfab1597d099436aad462dfc7a836b0e3e" TargetMode="External" /><Relationship Id="rId105" Type="http://schemas.openxmlformats.org/officeDocument/2006/relationships/hyperlink" Target="https://www.telemat.org/FFE/sif/?cs=4.36c21e02cbc395fbe59aee4f1f720c2e23aaa9b16aebd694c97b8aad0671a53dfccb" TargetMode="External" /><Relationship Id="rId106" Type="http://schemas.openxmlformats.org/officeDocument/2006/relationships/hyperlink" Target="https://www.telemat.org/FFE/sif/?cs=4.a8cefe68227955029bfcdf8dafa954dd7cdf42ce793f16d5534adae1f64ecc875981" TargetMode="External" /><Relationship Id="rId107" Type="http://schemas.openxmlformats.org/officeDocument/2006/relationships/hyperlink" Target="https://www.telemat.org/FFE/sif/?cs=4.22c2c0ee6934a6e39be45a53c80808655d0c110f3853610791063755768b139664cd" TargetMode="External" /><Relationship Id="rId108" Type="http://schemas.openxmlformats.org/officeDocument/2006/relationships/hyperlink" Target="https://www.telemat.org/FFE/sif/?cs=4.a9cffe68227955029bfcdf8dafa954dd7cdf3a62a8ef66fc73560e123b7a560e72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7c2d007348a81f6b6dbecb341b50827769cf5708b174bb821b9b60fc9fd3856be6a" TargetMode="External" /><Relationship Id="rId2" Type="http://schemas.openxmlformats.org/officeDocument/2006/relationships/hyperlink" Target="https://www.telemat.org/FFE/sif/?cs=4.acccfe68227955029bfcdf8dafa954dd7cdf6d5598eef85cf424b54f3e4a94ec134d" TargetMode="External" /><Relationship Id="rId3" Type="http://schemas.openxmlformats.org/officeDocument/2006/relationships/hyperlink" Target="https://www.telemat.org/FFE/sif/?cs=4.3ec2bb38e54cc127e7a9bf4d53868983bc23b10bb1a0936ff52b2b83e2140ed4fce7" TargetMode="External" /><Relationship Id="rId4" Type="http://schemas.openxmlformats.org/officeDocument/2006/relationships/hyperlink" Target="https://www.telemat.org/FFE/sif/?cs=4.aecefe68227955029bfcdf8dafa954dd7cdf1d6f642929380ecb6096c4b8ec19c4af" TargetMode="External" /><Relationship Id="rId5" Type="http://schemas.openxmlformats.org/officeDocument/2006/relationships/hyperlink" Target="https://www.telemat.org/FFE/sif/?cs=4.2ac2ef3c415d7226acc2abe3bd3ae600eeed834fe622eb49ec10fda9be8471904a6e" TargetMode="External" /><Relationship Id="rId6" Type="http://schemas.openxmlformats.org/officeDocument/2006/relationships/hyperlink" Target="https://www.telemat.org/FFE/sif/?cs=4.aecefe68227955029bfcdf8dafa954dd7cdf1d6f642929380ecb6096c4b8ec19c4af" TargetMode="External" /><Relationship Id="rId7" Type="http://schemas.openxmlformats.org/officeDocument/2006/relationships/hyperlink" Target="https://www.telemat.org/FFE/sif/?cs=4.31c261fdc71a68e163ed0496ee43fb1af65aed5a59ec3b480004992a34ed1ea45915" TargetMode="External" /><Relationship Id="rId8" Type="http://schemas.openxmlformats.org/officeDocument/2006/relationships/hyperlink" Target="https://www.telemat.org/FFE/sif/?cs=4.a0cffe68227955029bfcdf8dafa954dd7cdf6df98a1e8ce3f9efc979fdf25fdb1044" TargetMode="External" /><Relationship Id="rId9" Type="http://schemas.openxmlformats.org/officeDocument/2006/relationships/hyperlink" Target="https://www.telemat.org/FFE/sif/?cs=4.29c2f7489c4cc09c267cf11d86ac612f1b9c41e939c87a07b11f52be3566f99baec2" TargetMode="External" /><Relationship Id="rId10" Type="http://schemas.openxmlformats.org/officeDocument/2006/relationships/hyperlink" Target="https://www.telemat.org/FFE/sif/?cs=4.accffe68227955029bfcdf8dafa954dd7cdf090d4a00e77e81c38d1618b6ddb1e1fe" TargetMode="External" /><Relationship Id="rId11" Type="http://schemas.openxmlformats.org/officeDocument/2006/relationships/hyperlink" Target="https://www.telemat.org/FFE/sif/?cs=4.25c2ec69b71d894770441799576ce1593915373bfb6953d98eea439a25ba4f1cb3bc" TargetMode="External" /><Relationship Id="rId12" Type="http://schemas.openxmlformats.org/officeDocument/2006/relationships/hyperlink" Target="https://www.telemat.org/FFE/sif/?cs=4.afcbfe68227955029bfcdf8dafa954dd7cdf562030cf654e8445af442e2c667089c1" TargetMode="External" /><Relationship Id="rId13" Type="http://schemas.openxmlformats.org/officeDocument/2006/relationships/hyperlink" Target="https://www.telemat.org/FFE/sif/?cs=4.20c2bb353655e46c21848da054438206f7a91f2d8904af2c109570aae498625a14cc" TargetMode="External" /><Relationship Id="rId14" Type="http://schemas.openxmlformats.org/officeDocument/2006/relationships/hyperlink" Target="https://www.telemat.org/FFE/sif/?cs=4.accffe68227955029bfcdf8dafa954dd7cdf090d4a00e77e81c38d1618b6ddb1e1fe" TargetMode="External" /><Relationship Id="rId15" Type="http://schemas.openxmlformats.org/officeDocument/2006/relationships/hyperlink" Target="https://www.telemat.org/FFE/sif/?cs=4.29c2aea797f3200a9043d047b5aa24b230d4c20ef5849d7c9dbffc72d7032d336f72" TargetMode="External" /><Relationship Id="rId16" Type="http://schemas.openxmlformats.org/officeDocument/2006/relationships/hyperlink" Target="https://www.telemat.org/FFE/sif/?cs=4.accffe68227955029bfcdf8dafa954dd7cdf090d4a00e77e81c38d1618b6ddb1e1fe" TargetMode="External" /><Relationship Id="rId17" Type="http://schemas.openxmlformats.org/officeDocument/2006/relationships/hyperlink" Target="https://www.telemat.org/FFE/sif/?cs=4.25c2b1f62334149fd2279c38b9a46d33db427e1c767998efb938c8ace8ac23423540" TargetMode="External" /><Relationship Id="rId18" Type="http://schemas.openxmlformats.org/officeDocument/2006/relationships/hyperlink" Target="https://www.telemat.org/FFE/sif/?cs=4.a8cefe68227955029bfcdf8dafa954dd7cdf42ce793f16d5534adae1f64ecc875981" TargetMode="External" /><Relationship Id="rId19" Type="http://schemas.openxmlformats.org/officeDocument/2006/relationships/hyperlink" Target="https://www.telemat.org/FFE/sif/?cs=4.3ac2f7489c4cc09c267cf11d86ac612f1b9cb7ee5541f4b23312bae248898c428eb5" TargetMode="External" /><Relationship Id="rId20" Type="http://schemas.openxmlformats.org/officeDocument/2006/relationships/hyperlink" Target="https://www.telemat.org/FFE/sif/?cs=4.accffe68227955029bfcdf8dafa954dd7cdf090d4a00e77e81c38d1618b6ddb1e1fe" TargetMode="External" /><Relationship Id="rId21" Type="http://schemas.openxmlformats.org/officeDocument/2006/relationships/hyperlink" Target="https://www.telemat.org/FFE/sif/?cs=4.2fc26d2dbc1a85ff37d4000b18b08bb8654c0ab5518287b7320fe54e9ece1ec8ee5b" TargetMode="External" /><Relationship Id="rId22" Type="http://schemas.openxmlformats.org/officeDocument/2006/relationships/hyperlink" Target="https://www.telemat.org/FFE/sif/?cs=4.accffe68227955029bfcdf8dafa954dd7cdf090d4a00e77e81c38d1618b6ddb1e1f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6c2d82f5efc0f85820b980e378c8267dd1005944a63ae926bb35643bafac2a4d812" TargetMode="External" /><Relationship Id="rId2" Type="http://schemas.openxmlformats.org/officeDocument/2006/relationships/hyperlink" Target="https://www.telemat.org/FFE/sif/?cs=4.afcbfe68227955029bfcdf8dafa954dd7cdf562030cf654e8445af442e2c667089c1" TargetMode="External" /><Relationship Id="rId3" Type="http://schemas.openxmlformats.org/officeDocument/2006/relationships/hyperlink" Target="https://www.telemat.org/FFE/sif/?cs=4.32c24efc442eb908473651ba8e50bda7e6d48eea05ca04567377815680ce633dc045" TargetMode="External" /><Relationship Id="rId4" Type="http://schemas.openxmlformats.org/officeDocument/2006/relationships/hyperlink" Target="https://www.telemat.org/FFE/sif/?cs=4.adcefe68227955029bfcdf8dafa954dd7cdf7720352f867821f26080c341846a943a" TargetMode="External" /><Relationship Id="rId5" Type="http://schemas.openxmlformats.org/officeDocument/2006/relationships/hyperlink" Target="https://www.telemat.org/FFE/sif/?cs=4.34c224e234d3f05fb9f713c6b6611e12a669de89a374aa03160f8a522dbe545877f8" TargetMode="External" /><Relationship Id="rId6" Type="http://schemas.openxmlformats.org/officeDocument/2006/relationships/hyperlink" Target="https://www.telemat.org/FFE/sif/?cs=4.a9cbfe68227955029bfcdf8dafa954dd7cdfe0da43c649f5eea9a1070054287b901f" TargetMode="External" /><Relationship Id="rId7" Type="http://schemas.openxmlformats.org/officeDocument/2006/relationships/hyperlink" Target="https://www.telemat.org/FFE/sif/?cs=4.3ec2bb38e54cc127e7a9bf4d53868983bc23b10bb1a0936ff52b2b83e2140ed4fce7" TargetMode="External" /><Relationship Id="rId8" Type="http://schemas.openxmlformats.org/officeDocument/2006/relationships/hyperlink" Target="https://www.telemat.org/FFE/sif/?cs=4.aecefe68227955029bfcdf8dafa954dd7cdf1d6f642929380ecb6096c4b8ec19c4af" TargetMode="External" /><Relationship Id="rId9" Type="http://schemas.openxmlformats.org/officeDocument/2006/relationships/hyperlink" Target="https://www.telemat.org/FFE/sif/?cs=4.26c27cc139498147a2bd6af2f1f745712dd3ccde53e31fff36791f889ec32c996e6b" TargetMode="External" /><Relationship Id="rId10" Type="http://schemas.openxmlformats.org/officeDocument/2006/relationships/hyperlink" Target="https://www.telemat.org/FFE/sif/?cs=4.aec9fe68227955029bfcdf8dafa954dd7cdf3327bca51093a89191bc6131aedd48c4" TargetMode="External" /><Relationship Id="rId11" Type="http://schemas.openxmlformats.org/officeDocument/2006/relationships/hyperlink" Target="https://www.telemat.org/FFE/sif/?cs=4.2ec25d3611aad0a34a8931ea175481cdf8fc213f116d96921584741ea2dbcce4a41f" TargetMode="External" /><Relationship Id="rId12" Type="http://schemas.openxmlformats.org/officeDocument/2006/relationships/hyperlink" Target="https://www.telemat.org/FFE/sif/?cs=4.adcefe68227955029bfcdf8dafa954dd7cdf7720352f867821f26080c341846a943a" TargetMode="External" /><Relationship Id="rId13" Type="http://schemas.openxmlformats.org/officeDocument/2006/relationships/hyperlink" Target="https://www.telemat.org/FFE/sif/?cs=4.2fc26d2dbc1a85ff37d4000b18b08bb8654c0ab5518287b7320fe54e9ece1ec8ee5b" TargetMode="External" /><Relationship Id="rId14" Type="http://schemas.openxmlformats.org/officeDocument/2006/relationships/hyperlink" Target="https://www.telemat.org/FFE/sif/?cs=4.accffe68227955029bfcdf8dafa954dd7cdf090d4a00e77e81c38d1618b6ddb1e1fe" TargetMode="External" /><Relationship Id="rId15" Type="http://schemas.openxmlformats.org/officeDocument/2006/relationships/hyperlink" Target="https://www.telemat.org/FFE/sif/?cs=4.25c2ec69b71d894770441799576ce1593915373bfb6953d98eea439a25ba4f1cb3bc" TargetMode="External" /><Relationship Id="rId16" Type="http://schemas.openxmlformats.org/officeDocument/2006/relationships/hyperlink" Target="https://www.telemat.org/FFE/sif/?cs=4.afcbfe68227955029bfcdf8dafa954dd7cdf562030cf654e8445af442e2c667089c1" TargetMode="External" /><Relationship Id="rId17" Type="http://schemas.openxmlformats.org/officeDocument/2006/relationships/hyperlink" Target="https://www.telemat.org/FFE/sif/?cs=4.2fc2c22a9a998384d0938a06a59a07b3aa91b4422c50beb7b3829b7407aaf750cd26" TargetMode="External" /><Relationship Id="rId18" Type="http://schemas.openxmlformats.org/officeDocument/2006/relationships/hyperlink" Target="https://www.telemat.org/FFE/sif/?cs=4.accffe68227955029bfcdf8dafa954dd7cdf090d4a00e77e81c38d1618b6ddb1e1fe" TargetMode="External" /><Relationship Id="rId19" Type="http://schemas.openxmlformats.org/officeDocument/2006/relationships/hyperlink" Target="https://www.telemat.org/FFE/sif/?cs=4.31c261fdc71a68e163ed0496ee43fb1af65aed5a59ec3b480004992a34ed1ea45915" TargetMode="External" /><Relationship Id="rId20" Type="http://schemas.openxmlformats.org/officeDocument/2006/relationships/hyperlink" Target="https://www.telemat.org/FFE/sif/?cs=4.a0cffe68227955029bfcdf8dafa954dd7cdf6df98a1e8ce3f9efc979fdf25fdb1044" TargetMode="External" /><Relationship Id="rId21" Type="http://schemas.openxmlformats.org/officeDocument/2006/relationships/hyperlink" Target="https://www.telemat.org/FFE/sif/?cs=4.25c2b1f62334149fd2279c38b9a46d33db427e1c767998efb938c8ace8ac23423540" TargetMode="External" /><Relationship Id="rId22" Type="http://schemas.openxmlformats.org/officeDocument/2006/relationships/hyperlink" Target="https://www.telemat.org/FFE/sif/?cs=4.a8cefe68227955029bfcdf8dafa954dd7cdf42ce793f16d5534adae1f64ecc875981" TargetMode="External" /><Relationship Id="rId23" Type="http://schemas.openxmlformats.org/officeDocument/2006/relationships/hyperlink" Target="https://www.telemat.org/FFE/sif/?cs=4.37c22ee14da50d0856cd8a8ba1ae4f4c5250967131052570da788aa3164b2058c942" TargetMode="External" /><Relationship Id="rId24" Type="http://schemas.openxmlformats.org/officeDocument/2006/relationships/hyperlink" Target="https://www.telemat.org/FFE/sif/?cs=4.afcbfe68227955029bfcdf8dafa954dd7cdf562030cf654e8445af442e2c667089c1" TargetMode="External" /><Relationship Id="rId25" Type="http://schemas.openxmlformats.org/officeDocument/2006/relationships/hyperlink" Target="https://www.telemat.org/FFE/sif/?cs=4.2cc2109a35445842bcf047219e2547d6fb1713366f992e559bcb1628f1ef5e6a21c5" TargetMode="External" /><Relationship Id="rId26" Type="http://schemas.openxmlformats.org/officeDocument/2006/relationships/hyperlink" Target="https://www.telemat.org/FFE/sif/?cs=4.afcbfe68227955029bfcdf8dafa954dd7cdf562030cf654e8445af442e2c667089c1" TargetMode="External" /><Relationship Id="rId27" Type="http://schemas.openxmlformats.org/officeDocument/2006/relationships/hyperlink" Target="https://www.telemat.org/FFE/sif/?cs=4.2ec20d7513ca1f8f08eac97e43dc8a06db78c61328912ca69f63287372a900e45488" TargetMode="External" /><Relationship Id="rId28" Type="http://schemas.openxmlformats.org/officeDocument/2006/relationships/hyperlink" Target="https://www.telemat.org/FFE/sif/?cs=4.aecefe68227955029bfcdf8dafa954dd7cdf1d6f642929380ecb6096c4b8ec19c4af" TargetMode="External" /><Relationship Id="rId29" Type="http://schemas.openxmlformats.org/officeDocument/2006/relationships/hyperlink" Target="https://www.telemat.org/FFE/sif/?cs=4.3cc2ebe41abe3c627db0cae66b4c5b80efad47901f4c5db0c6513546080399199222" TargetMode="External" /><Relationship Id="rId30" Type="http://schemas.openxmlformats.org/officeDocument/2006/relationships/hyperlink" Target="https://www.telemat.org/FFE/sif/?cs=4.afcbfe68227955029bfcdf8dafa954dd7cdf562030cf654e8445af442e2c667089c1" TargetMode="External" /><Relationship Id="rId31" Type="http://schemas.openxmlformats.org/officeDocument/2006/relationships/hyperlink" Target="https://www.telemat.org/FFE/sif/?cs=4.26c26739bb4e089034b1547a6ee09213b4b3e3c638c2bab95ae72814de99e0f329d5" TargetMode="External" /><Relationship Id="rId32" Type="http://schemas.openxmlformats.org/officeDocument/2006/relationships/hyperlink" Target="https://www.telemat.org/FFE/sif/?cs=4.a4c8fe68227955029bfcdf8dafa954dd7cdf34e1b6e0eed49cf947182eccf74d2ca7" TargetMode="External" /><Relationship Id="rId33" Type="http://schemas.openxmlformats.org/officeDocument/2006/relationships/hyperlink" Target="https://www.telemat.org/FFE/sif/?cs=4.24c216cc66a54f5c89bbff61a2f4a0ef7460c81f82fc6b36c4b4da1f569429f2c7d7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39c2e00f7bef67c8449ef8f130147b8d991c763e8ff2dce700484a2f21531b361311" TargetMode="External" /><Relationship Id="rId36" Type="http://schemas.openxmlformats.org/officeDocument/2006/relationships/hyperlink" Target="https://www.telemat.org/FFE/sif/?cs=4.a8cdfe68227955029bfcdf8dafa954dd7cdf32494e009edabd866a446b072b22fd4a" TargetMode="External" /><Relationship Id="rId37" Type="http://schemas.openxmlformats.org/officeDocument/2006/relationships/hyperlink" Target="https://www.telemat.org/FFE/sif/?cs=4.25c2ec69b71d894770441799576ce1593915373bfb6953d98eea439a25ba4f1cb3bc" TargetMode="External" /><Relationship Id="rId38" Type="http://schemas.openxmlformats.org/officeDocument/2006/relationships/hyperlink" Target="https://www.telemat.org/FFE/sif/?cs=4.afcbfe68227955029bfcdf8dafa954dd7cdf562030cf654e8445af442e2c667089c1" TargetMode="External" /><Relationship Id="rId39" Type="http://schemas.openxmlformats.org/officeDocument/2006/relationships/hyperlink" Target="https://www.telemat.org/FFE/sif/?cs=4.2ec2a8d3a6c6c680e2df6233fc5f63a1afeffb8641ed7bf361abb132d124021ca648" TargetMode="External" /><Relationship Id="rId40" Type="http://schemas.openxmlformats.org/officeDocument/2006/relationships/hyperlink" Target="https://www.telemat.org/FFE/sif/?cs=4.a8ccfe68227955029bfcdf8dafa954dd7cdf62df1552b8b2c316712f737ab85ab896" TargetMode="External" /><Relationship Id="rId41" Type="http://schemas.openxmlformats.org/officeDocument/2006/relationships/hyperlink" Target="https://www.telemat.org/FFE/sif/?cs=4.3fc276b52f9054e36e1b8092fe9c22fc3a6f8eea05ca04567377815680ce633dc045" TargetMode="External" /><Relationship Id="rId42" Type="http://schemas.openxmlformats.org/officeDocument/2006/relationships/hyperlink" Target="https://www.telemat.org/FFE/sif/?cs=4.a9cffe68227955029bfcdf8dafa954dd7cdf3a62a8ef66fc73560e123b7a560e7225" TargetMode="External" /><Relationship Id="rId43" Type="http://schemas.openxmlformats.org/officeDocument/2006/relationships/hyperlink" Target="https://www.telemat.org/FFE/sif/?cs=4.20c2bb353655e46c21848da054438206f7a91f2d8904af2c109570aae498625a14cc" TargetMode="External" /><Relationship Id="rId44" Type="http://schemas.openxmlformats.org/officeDocument/2006/relationships/hyperlink" Target="https://www.telemat.org/FFE/sif/?cs=4.accffe68227955029bfcdf8dafa954dd7cdf090d4a00e77e81c38d1618b6ddb1e1fe" TargetMode="External" /><Relationship Id="rId45" Type="http://schemas.openxmlformats.org/officeDocument/2006/relationships/hyperlink" Target="https://www.telemat.org/FFE/sif/?cs=4.3ac2f7489c4cc09c267cf11d86ac612f1b9cb7ee5541f4b23312bae248898c428eb5" TargetMode="External" /><Relationship Id="rId46" Type="http://schemas.openxmlformats.org/officeDocument/2006/relationships/hyperlink" Target="https://www.telemat.org/FFE/sif/?cs=4.accffe68227955029bfcdf8dafa954dd7cdf090d4a00e77e81c38d1618b6ddb1e1fe" TargetMode="External" /><Relationship Id="rId47" Type="http://schemas.openxmlformats.org/officeDocument/2006/relationships/hyperlink" Target="https://www.telemat.org/FFE/sif/?cs=4.36c205d7ad6bfe024b586a49f6c0f845f21a7fc7915dc94574fc1fc3b6c33d77879a" TargetMode="External" /><Relationship Id="rId48" Type="http://schemas.openxmlformats.org/officeDocument/2006/relationships/hyperlink" Target="https://www.telemat.org/FFE/sif/?cs=4.a9cffe68227955029bfcdf8dafa954dd7cdf3a62a8ef66fc73560e123b7a560e7225" TargetMode="External" /><Relationship Id="rId49" Type="http://schemas.openxmlformats.org/officeDocument/2006/relationships/hyperlink" Target="https://www.telemat.org/FFE/sif/?cs=4.27c29be1cde0c658e251167865502719cf9db9cf57beaac2e3aecfc82710eee5a219" TargetMode="External" /><Relationship Id="rId50" Type="http://schemas.openxmlformats.org/officeDocument/2006/relationships/hyperlink" Target="https://www.telemat.org/FFE/sif/?cs=4.afcffe68227955029bfcdf8dafa954dd7cdff48e2af6463c9a69a5046d5114620d70" TargetMode="External" /><Relationship Id="rId51" Type="http://schemas.openxmlformats.org/officeDocument/2006/relationships/hyperlink" Target="https://www.telemat.org/FFE/sif/?cs=4.37c2d007348a81f6b6dbecb341b50827769cf5708b174bb821b9b60fc9fd3856be6a" TargetMode="External" /><Relationship Id="rId52" Type="http://schemas.openxmlformats.org/officeDocument/2006/relationships/hyperlink" Target="https://www.telemat.org/FFE/sif/?cs=4.acccfe68227955029bfcdf8dafa954dd7cdf6d5598eef85cf424b54f3e4a94ec134d" TargetMode="External" /><Relationship Id="rId53" Type="http://schemas.openxmlformats.org/officeDocument/2006/relationships/hyperlink" Target="https://www.telemat.org/FFE/sif/?cs=4.30c27fabbea802ae31ac08147243c3e812ffa359a981e2d4f983da3f2ca655daff39" TargetMode="External" /><Relationship Id="rId54" Type="http://schemas.openxmlformats.org/officeDocument/2006/relationships/hyperlink" Target="https://www.telemat.org/FFE/sif/?cs=4.accffe68227955029bfcdf8dafa954dd7cdf090d4a00e77e81c38d1618b6ddb1e1fe" TargetMode="External" /><Relationship Id="rId55" Type="http://schemas.openxmlformats.org/officeDocument/2006/relationships/hyperlink" Target="https://www.telemat.org/FFE/sif/?cs=4.23c2a7f1ede39ec19208862f03bfd9bf25cc0b785f521d1506e1965e41bc6951e9b9" TargetMode="External" /><Relationship Id="rId56" Type="http://schemas.openxmlformats.org/officeDocument/2006/relationships/hyperlink" Target="https://www.telemat.org/FFE/sif/?cs=4.afcbfe68227955029bfcdf8dafa954dd7cdf562030cf654e8445af442e2c667089c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2c24efc442eb908473651ba8e50bda7e6d48eea05ca04567377815680ce633dc045" TargetMode="External" /><Relationship Id="rId2" Type="http://schemas.openxmlformats.org/officeDocument/2006/relationships/hyperlink" Target="https://www.telemat.org/FFE/sif/?cs=4.adcefe68227955029bfcdf8dafa954dd7cdf7720352f867821f26080c341846a943a" TargetMode="External" /><Relationship Id="rId3" Type="http://schemas.openxmlformats.org/officeDocument/2006/relationships/hyperlink" Target="https://www.telemat.org/FFE/sif/?cs=4.28c2058f104195fa4d0b1cae9a48b9a59feb015531be2d2654201cc1b60a615be841" TargetMode="External" /><Relationship Id="rId4" Type="http://schemas.openxmlformats.org/officeDocument/2006/relationships/hyperlink" Target="https://www.telemat.org/FFE/sif/?cs=4.a9cffe68227955029bfcdf8dafa954dd7cdf3a62a8ef66fc73560e123b7a560e7225" TargetMode="External" /><Relationship Id="rId5" Type="http://schemas.openxmlformats.org/officeDocument/2006/relationships/hyperlink" Target="https://www.telemat.org/FFE/sif/?cs=4.34c224e234d3f05fb9f713c6b6611e12a669de89a374aa03160f8a522dbe545877f8" TargetMode="External" /><Relationship Id="rId6" Type="http://schemas.openxmlformats.org/officeDocument/2006/relationships/hyperlink" Target="https://www.telemat.org/FFE/sif/?cs=4.a9cbfe68227955029bfcdf8dafa954dd7cdfe0da43c649f5eea9a1070054287b901f" TargetMode="External" /><Relationship Id="rId7" Type="http://schemas.openxmlformats.org/officeDocument/2006/relationships/hyperlink" Target="https://www.telemat.org/FFE/sif/?cs=4.23c2a7f1ede39ec19208862f03bfd9bf25cc0b785f521d1506e1965e41bc6951e9b9" TargetMode="External" /><Relationship Id="rId8" Type="http://schemas.openxmlformats.org/officeDocument/2006/relationships/hyperlink" Target="https://www.telemat.org/FFE/sif/?cs=4.afcbfe68227955029bfcdf8dafa954dd7cdf562030cf654e8445af442e2c667089c1" TargetMode="External" /><Relationship Id="rId9" Type="http://schemas.openxmlformats.org/officeDocument/2006/relationships/hyperlink" Target="https://www.telemat.org/FFE/sif/?cs=4.2ec25d3611aad0a34a8931ea175481cdf8fc213f116d96921584741ea2dbcce4a41f" TargetMode="External" /><Relationship Id="rId10" Type="http://schemas.openxmlformats.org/officeDocument/2006/relationships/hyperlink" Target="https://www.telemat.org/FFE/sif/?cs=4.adcefe68227955029bfcdf8dafa954dd7cdf7720352f867821f26080c341846a943a" TargetMode="External" /><Relationship Id="rId11" Type="http://schemas.openxmlformats.org/officeDocument/2006/relationships/hyperlink" Target="https://www.telemat.org/FFE/sif/?cs=4.33c2e387ca49a5e4c4348a22d54772c2f0990267004e1935d712a06bd5152682e721" TargetMode="External" /><Relationship Id="rId12" Type="http://schemas.openxmlformats.org/officeDocument/2006/relationships/hyperlink" Target="https://www.telemat.org/FFE/sif/?cs=4.accffe68227955029bfcdf8dafa954dd7cdf090d4a00e77e81c38d1618b6ddb1e1fe" TargetMode="External" /><Relationship Id="rId13" Type="http://schemas.openxmlformats.org/officeDocument/2006/relationships/hyperlink" Target="https://www.telemat.org/FFE/sif/?cs=4.26c2d82f5efc0f85820b980e378c8267dd1005944a63ae926bb35643bafac2a4d812" TargetMode="External" /><Relationship Id="rId14" Type="http://schemas.openxmlformats.org/officeDocument/2006/relationships/hyperlink" Target="https://www.telemat.org/FFE/sif/?cs=4.afcbfe68227955029bfcdf8dafa954dd7cdf562030cf654e8445af442e2c667089c1" TargetMode="External" /><Relationship Id="rId15" Type="http://schemas.openxmlformats.org/officeDocument/2006/relationships/hyperlink" Target="https://www.telemat.org/FFE/sif/?cs=4.36c205d7ad6bfe024b586a49f6c0f845f21a7fc7915dc94574fc1fc3b6c33d77879a" TargetMode="External" /><Relationship Id="rId16" Type="http://schemas.openxmlformats.org/officeDocument/2006/relationships/hyperlink" Target="https://www.telemat.org/FFE/sif/?cs=4.a9cffe68227955029bfcdf8dafa954dd7cdf3a62a8ef66fc73560e123b7a560e7225" TargetMode="External" /><Relationship Id="rId17" Type="http://schemas.openxmlformats.org/officeDocument/2006/relationships/hyperlink" Target="https://www.telemat.org/FFE/sif/?cs=4.31c2129ff1b6447c46b87cb9cac3707d680f6f15fec622ddc20af215a502cc5645a4" TargetMode="External" /><Relationship Id="rId18" Type="http://schemas.openxmlformats.org/officeDocument/2006/relationships/hyperlink" Target="https://www.telemat.org/FFE/sif/?cs=4.accffe68227955029bfcdf8dafa954dd7cdf090d4a00e77e81c38d1618b6ddb1e1fe" TargetMode="External" /><Relationship Id="rId19" Type="http://schemas.openxmlformats.org/officeDocument/2006/relationships/hyperlink" Target="https://www.telemat.org/FFE/sif/?cs=4.34c2ebe41abe3c627db0cae66b4c5b80efad016878c07af2a65838085502ee4207ee" TargetMode="External" /><Relationship Id="rId20" Type="http://schemas.openxmlformats.org/officeDocument/2006/relationships/hyperlink" Target="https://www.telemat.org/FFE/sif/?cs=4.adcdfe68227955029bfcdf8dafa954dd7cdf43b4fe868819221861dd7247cb90d5f2" TargetMode="External" /><Relationship Id="rId21" Type="http://schemas.openxmlformats.org/officeDocument/2006/relationships/hyperlink" Target="https://www.telemat.org/FFE/sif/?cs=4.37c22ee14da50d0856cd8a8ba1ae4f4c5250967131052570da788aa3164b2058c942" TargetMode="External" /><Relationship Id="rId22" Type="http://schemas.openxmlformats.org/officeDocument/2006/relationships/hyperlink" Target="https://www.telemat.org/FFE/sif/?cs=4.afcbfe68227955029bfcdf8dafa954dd7cdf562030cf654e8445af442e2c667089c1" TargetMode="External" /><Relationship Id="rId23" Type="http://schemas.openxmlformats.org/officeDocument/2006/relationships/hyperlink" Target="https://www.telemat.org/FFE/sif/?cs=4.2ec2605f63ef3bda9c75cf57b0cd4c0828929fc5bb3a95d60b98f64ed1af01ce8bc4" TargetMode="External" /><Relationship Id="rId24" Type="http://schemas.openxmlformats.org/officeDocument/2006/relationships/hyperlink" Target="https://www.telemat.org/FFE/sif/?cs=4.aecefe68227955029bfcdf8dafa954dd7cdf1d6f642929380ecb6096c4b8ec19c4af" TargetMode="External" /><Relationship Id="rId25" Type="http://schemas.openxmlformats.org/officeDocument/2006/relationships/hyperlink" Target="https://www.telemat.org/FFE/sif/?cs=4.3cc28e5fb2831dc7163d06a58e0ff5406057acc362014147e3c9e2de26e7bbbdeb1e" TargetMode="External" /><Relationship Id="rId26" Type="http://schemas.openxmlformats.org/officeDocument/2006/relationships/hyperlink" Target="https://www.telemat.org/FFE/sif/?cs=4.aecefe68227955029bfcdf8dafa954dd7cdf1d6f642929380ecb6096c4b8ec19c4af" TargetMode="External" /><Relationship Id="rId27" Type="http://schemas.openxmlformats.org/officeDocument/2006/relationships/hyperlink" Target="https://www.telemat.org/FFE/sif/?cs=4.23c2b5d307d10b1e9e3c2cbafd6d4030946b8d6a910d3d4f6dd598976c37ded6cd10" TargetMode="External" /><Relationship Id="rId28" Type="http://schemas.openxmlformats.org/officeDocument/2006/relationships/hyperlink" Target="https://www.telemat.org/FFE/sif/?cs=4.a8cdfe68227955029bfcdf8dafa954dd7cdf32494e009edabd866a446b072b22fd4a" TargetMode="External" /><Relationship Id="rId29" Type="http://schemas.openxmlformats.org/officeDocument/2006/relationships/hyperlink" Target="https://www.telemat.org/FFE/sif/?cs=4.3cc2ca78677bd4158f005394f40e0878a03aa17e9553f060bed8f227400b9f2a4e21" TargetMode="External" /><Relationship Id="rId30" Type="http://schemas.openxmlformats.org/officeDocument/2006/relationships/hyperlink" Target="https://www.telemat.org/FFE/sif/?cs=4.adcdfe68227955029bfcdf8dafa954dd7cdf43b4fe868819221861dd7247cb90d5f2" TargetMode="External" /><Relationship Id="rId31" Type="http://schemas.openxmlformats.org/officeDocument/2006/relationships/hyperlink" Target="https://www.telemat.org/FFE/sif/?cs=4.2cc2109a35445842bcf047219e2547d6fb1713366f992e559bcb1628f1ef5e6a21c5" TargetMode="External" /><Relationship Id="rId32" Type="http://schemas.openxmlformats.org/officeDocument/2006/relationships/hyperlink" Target="https://www.telemat.org/FFE/sif/?cs=4.afcbfe68227955029bfcdf8dafa954dd7cdf562030cf654e8445af442e2c667089c1" TargetMode="External" /><Relationship Id="rId33" Type="http://schemas.openxmlformats.org/officeDocument/2006/relationships/hyperlink" Target="https://www.telemat.org/FFE/sif/?cs=4.24c216cc66a54f5c89bbff61a2f4a0ef7460c81f82fc6b36c4b4da1f569429f2c7d7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2ec20d7513ca1f8f08eac97e43dc8a06db78c61328912ca69f63287372a900e45488" TargetMode="External" /><Relationship Id="rId36" Type="http://schemas.openxmlformats.org/officeDocument/2006/relationships/hyperlink" Target="https://www.telemat.org/FFE/sif/?cs=4.aecefe68227955029bfcdf8dafa954dd7cdf1d6f642929380ecb6096c4b8ec19c4af" TargetMode="External" /><Relationship Id="rId37" Type="http://schemas.openxmlformats.org/officeDocument/2006/relationships/hyperlink" Target="https://www.telemat.org/FFE/sif/?cs=4.2dc2d9e7ea98ffbeaa6a74f9888942e06ccffa04707069fa29ceffec7513adbfd383" TargetMode="External" /><Relationship Id="rId38" Type="http://schemas.openxmlformats.org/officeDocument/2006/relationships/hyperlink" Target="https://www.telemat.org/FFE/sif/?cs=4.a9cbfe68227955029bfcdf8dafa954dd7cdfe0da43c649f5eea9a1070054287b901f" TargetMode="External" /><Relationship Id="rId39" Type="http://schemas.openxmlformats.org/officeDocument/2006/relationships/hyperlink" Target="https://www.telemat.org/FFE/sif/?cs=4.2bc27cc139498147a2bd6af2f1f745712dd330fc3217fb282211dedfc01602f4f73e" TargetMode="External" /><Relationship Id="rId40" Type="http://schemas.openxmlformats.org/officeDocument/2006/relationships/hyperlink" Target="https://www.telemat.org/FFE/sif/?cs=4.aec9fe68227955029bfcdf8dafa954dd7cdf3327bca51093a89191bc6131aedd48c4" TargetMode="External" /><Relationship Id="rId41" Type="http://schemas.openxmlformats.org/officeDocument/2006/relationships/hyperlink" Target="https://www.telemat.org/FFE/sif/?cs=4.2fc26d2dbc1a85ff37d4000b18b08bb8654c0ab5518287b7320fe54e9ece1ec8ee5b" TargetMode="External" /><Relationship Id="rId42" Type="http://schemas.openxmlformats.org/officeDocument/2006/relationships/hyperlink" Target="https://www.telemat.org/FFE/sif/?cs=4.accffe68227955029bfcdf8dafa954dd7cdf090d4a00e77e81c38d1618b6ddb1e1fe" TargetMode="External" /><Relationship Id="rId43" Type="http://schemas.openxmlformats.org/officeDocument/2006/relationships/hyperlink" Target="https://www.telemat.org/FFE/sif/?cs=4.2cc24c7cbbfa177c8bde7fd8ef7f2f6039dfd4e6626ee67326acc6ffecf9a55e0ffe" TargetMode="External" /><Relationship Id="rId44" Type="http://schemas.openxmlformats.org/officeDocument/2006/relationships/hyperlink" Target="https://www.telemat.org/FFE/sif/?cs=4.a9cbfe68227955029bfcdf8dafa954dd7cdfbb9e1c1044465c9a769630c38f0f1861" TargetMode="External" /><Relationship Id="rId45" Type="http://schemas.openxmlformats.org/officeDocument/2006/relationships/hyperlink" Target="https://www.telemat.org/FFE/sif/?cs=4.3ec2cd2e88a37921cb0cb6bab6ef03bd03b0a8914688aa1aa313efa71cbe9bad7a13" TargetMode="External" /><Relationship Id="rId46" Type="http://schemas.openxmlformats.org/officeDocument/2006/relationships/hyperlink" Target="https://www.telemat.org/FFE/sif/?cs=4.acccfe68227955029bfcdf8dafa954dd7cdf6d5598eef85cf424b54f3e4a94ec134d" TargetMode="External" /><Relationship Id="rId47" Type="http://schemas.openxmlformats.org/officeDocument/2006/relationships/hyperlink" Target="https://www.telemat.org/FFE/sif/?cs=4.39c2b9d57101981a71202d6310b0b4cbe86ded81ef658d25bb75dfeef66a48281d20" TargetMode="External" /><Relationship Id="rId48" Type="http://schemas.openxmlformats.org/officeDocument/2006/relationships/hyperlink" Target="https://www.telemat.org/FFE/sif/?cs=4.a9cffe68227955029bfcdf8dafa954dd7cdf3a62a8ef66fc73560e123b7a560e7225" TargetMode="External" /><Relationship Id="rId49" Type="http://schemas.openxmlformats.org/officeDocument/2006/relationships/hyperlink" Target="https://www.telemat.org/FFE/sif/?cs=4.3dc2f17c765c5fe8d1f9571d06ddbe9f94eb9c77af7b24a212e842bfa8eab6bacf05" TargetMode="External" /><Relationship Id="rId50" Type="http://schemas.openxmlformats.org/officeDocument/2006/relationships/hyperlink" Target="https://www.telemat.org/FFE/sif/?cs=4.a8cefe68227955029bfcdf8dafa954dd7cdf42ce793f16d5534adae1f64ecc875981" TargetMode="External" /><Relationship Id="rId51" Type="http://schemas.openxmlformats.org/officeDocument/2006/relationships/hyperlink" Target="https://www.telemat.org/FFE/sif/?cs=4.36c272de3785375f521fcea06b405bfa010f10aea4baa263806c59d5a1eccafe5910" TargetMode="External" /><Relationship Id="rId52" Type="http://schemas.openxmlformats.org/officeDocument/2006/relationships/hyperlink" Target="https://www.telemat.org/FFE/sif/?cs=4.adcefe68227955029bfcdf8dafa954dd7cdf7720352f867821f26080c341846a943a" TargetMode="External" /><Relationship Id="rId53" Type="http://schemas.openxmlformats.org/officeDocument/2006/relationships/hyperlink" Target="https://www.telemat.org/FFE/sif/?cs=4.29c2e387ca49a5e4c4348a22d54772c2f099dbf533a9756a3900ab36568d0770cae2" TargetMode="External" /><Relationship Id="rId54" Type="http://schemas.openxmlformats.org/officeDocument/2006/relationships/hyperlink" Target="https://www.telemat.org/FFE/sif/?cs=4.acc9fe68227955029bfcdf8dafa954dd7cdfc43322a18e5dbedd7623c93a8ecc077f" TargetMode="External" /><Relationship Id="rId55" Type="http://schemas.openxmlformats.org/officeDocument/2006/relationships/hyperlink" Target="https://www.telemat.org/FFE/sif/?cs=4.26c2b49f19e39dcea6faab653f060a1895d3147813d531e052773103a878cd73ba48" TargetMode="External" /><Relationship Id="rId56" Type="http://schemas.openxmlformats.org/officeDocument/2006/relationships/hyperlink" Target="https://www.telemat.org/FFE/sif/?cs=4.accffe68227955029bfcdf8dafa954dd7cdf090d4a00e77e81c38d1618b6ddb1e1fe" TargetMode="External" /><Relationship Id="rId57" Type="http://schemas.openxmlformats.org/officeDocument/2006/relationships/hyperlink" Target="https://www.telemat.org/FFE/sif/?cs=4.23c26dd2fb579f35cbe3f6be8f522ba03e8eb39d3ab11771c28f85bc7698f3bbccd8" TargetMode="External" /><Relationship Id="rId58" Type="http://schemas.openxmlformats.org/officeDocument/2006/relationships/hyperlink" Target="https://www.telemat.org/FFE/sif/?cs=4.a2ccfe68227955029bfcdf8dafa954dd7cdf974f4f9e6a2cd9a8fd199bdcefa37f09" TargetMode="External" /><Relationship Id="rId59" Type="http://schemas.openxmlformats.org/officeDocument/2006/relationships/hyperlink" Target="https://www.telemat.org/FFE/sif/?cs=4.21c2d4946d8d152c396654c356e09b6a44daf3b3b113635f4fdc7f4e62fec38e8636" TargetMode="External" /><Relationship Id="rId60" Type="http://schemas.openxmlformats.org/officeDocument/2006/relationships/hyperlink" Target="https://www.telemat.org/FFE/sif/?cs=4.accffe68227955029bfcdf8dafa954dd7cdf090d4a00e77e81c38d1618b6ddb1e1fe" TargetMode="External" /><Relationship Id="rId61" Type="http://schemas.openxmlformats.org/officeDocument/2006/relationships/hyperlink" Target="https://www.telemat.org/FFE/sif/?cs=4.3ec27fab0e5572feb92ac5eb974c213ffa4d711b450868ea31800c70368144a77c4e" TargetMode="External" /><Relationship Id="rId62" Type="http://schemas.openxmlformats.org/officeDocument/2006/relationships/hyperlink" Target="https://www.telemat.org/FFE/sif/?cs=4.a9cffe68227955029bfcdf8dafa954dd7cdf3a62a8ef66fc73560e123b7a560e7225" TargetMode="External" /><Relationship Id="rId63" Type="http://schemas.openxmlformats.org/officeDocument/2006/relationships/hyperlink" Target="https://www.telemat.org/FFE/sif/?cs=4.3ac2f7489c4cc09c267cf11d86ac612f1b9cb7ee5541f4b23312bae248898c428eb5" TargetMode="External" /><Relationship Id="rId64" Type="http://schemas.openxmlformats.org/officeDocument/2006/relationships/hyperlink" Target="https://www.telemat.org/FFE/sif/?cs=4.accffe68227955029bfcdf8dafa954dd7cdf090d4a00e77e81c38d1618b6ddb1e1fe" TargetMode="External" /><Relationship Id="rId65" Type="http://schemas.openxmlformats.org/officeDocument/2006/relationships/hyperlink" Target="https://www.telemat.org/FFE/sif/?cs=4.3fc276b52f9054e36e1b8092fe9c22fc3a6f8eea05ca04567377815680ce633dc045" TargetMode="External" /><Relationship Id="rId66" Type="http://schemas.openxmlformats.org/officeDocument/2006/relationships/hyperlink" Target="https://www.telemat.org/FFE/sif/?cs=4.a9cffe68227955029bfcdf8dafa954dd7cdf3a62a8ef66fc73560e123b7a560e7225" TargetMode="External" /><Relationship Id="rId67" Type="http://schemas.openxmlformats.org/officeDocument/2006/relationships/hyperlink" Target="https://www.telemat.org/FFE/sif/?cs=4.24c23162b2933b8945c3e6b08437fc0d975ed28a282a1d2f954eecced463659dc390" TargetMode="External" /><Relationship Id="rId68" Type="http://schemas.openxmlformats.org/officeDocument/2006/relationships/hyperlink" Target="https://www.telemat.org/FFE/sif/?cs=4.a2ccfe68227955029bfcdf8dafa954dd7cdf974f4f9e6a2cd9a8fd199bdcefa37f09" TargetMode="External" /><Relationship Id="rId69" Type="http://schemas.openxmlformats.org/officeDocument/2006/relationships/hyperlink" Target="https://www.telemat.org/FFE/sif/?cs=4.3ac24b09d6f132b6421fbd075159cae7436e9b4282fd157bfe6e71fcf5b0fd820200" TargetMode="External" /><Relationship Id="rId70" Type="http://schemas.openxmlformats.org/officeDocument/2006/relationships/hyperlink" Target="https://www.telemat.org/FFE/sif/?cs=4.aecefe68227955029bfcdf8dafa954dd7cdf1d6f642929380ecb6096c4b8ec19c4af" TargetMode="External" /><Relationship Id="rId71" Type="http://schemas.openxmlformats.org/officeDocument/2006/relationships/hyperlink" Target="https://www.telemat.org/FFE/sif/?cs=4.37c2590763f52178a4d3c102dee8568973002be7707d5ece327082060406a28e4644" TargetMode="External" /><Relationship Id="rId72" Type="http://schemas.openxmlformats.org/officeDocument/2006/relationships/hyperlink" Target="https://www.telemat.org/FFE/sif/?cs=4.aec9fe68227955029bfcdf8dafa954dd7cdf3327bca51093a89191bc6131aedd48c4" TargetMode="External" /><Relationship Id="rId73" Type="http://schemas.openxmlformats.org/officeDocument/2006/relationships/hyperlink" Target="https://www.telemat.org/FFE/sif/?cs=4.3cc2ebe41abe3c627db0cae66b4c5b80efad47901f4c5db0c6513546080399199222" TargetMode="External" /><Relationship Id="rId74" Type="http://schemas.openxmlformats.org/officeDocument/2006/relationships/hyperlink" Target="https://www.telemat.org/FFE/sif/?cs=4.afcbfe68227955029bfcdf8dafa954dd7cdf562030cf654e8445af442e2c667089c1" TargetMode="External" /><Relationship Id="rId75" Type="http://schemas.openxmlformats.org/officeDocument/2006/relationships/hyperlink" Target="https://www.telemat.org/FFE/sif/?cs=4.29c2549057009015262c7e32e58ccdb6955e104143ae14c6e769afade17e48c4e09b" TargetMode="External" /><Relationship Id="rId76" Type="http://schemas.openxmlformats.org/officeDocument/2006/relationships/hyperlink" Target="https://www.telemat.org/FFE/sif/?cs=4.accffe68227955029bfcdf8dafa954dd7cdf090d4a00e77e81c38d1618b6ddb1e1fe" TargetMode="External" /><Relationship Id="rId77" Type="http://schemas.openxmlformats.org/officeDocument/2006/relationships/hyperlink" Target="https://www.telemat.org/FFE/sif/?cs=4.39c25b05ac3cca154e27496a7cf7d6675144b9c9ca07f2030531c35a41decb7ba869" TargetMode="External" /><Relationship Id="rId78" Type="http://schemas.openxmlformats.org/officeDocument/2006/relationships/hyperlink" Target="https://www.telemat.org/FFE/sif/?cs=4.acccfe68227955029bfcdf8dafa954dd7cdf6d5598eef85cf424b54f3e4a94ec134d" TargetMode="External" /><Relationship Id="rId79" Type="http://schemas.openxmlformats.org/officeDocument/2006/relationships/hyperlink" Target="https://www.telemat.org/FFE/sif/?cs=4.24c2291c2e3556d35f310fc1015b6ff70ebb24cab217f5554a2b1f3b6b95119b8247" TargetMode="External" /><Relationship Id="rId80" Type="http://schemas.openxmlformats.org/officeDocument/2006/relationships/hyperlink" Target="https://www.telemat.org/FFE/sif/?cs=4.acc9fe68227955029bfcdf8dafa954dd7cdfc43322a18e5dbedd7623c93a8ecc077f" TargetMode="External" /><Relationship Id="rId81" Type="http://schemas.openxmlformats.org/officeDocument/2006/relationships/hyperlink" Target="https://www.telemat.org/FFE/sif/?cs=4.27c2ac7e4c8a29e9a9fcb2437d0f44a2da76b457e3b24eb2e43c85501c0774d5a762" TargetMode="External" /><Relationship Id="rId82" Type="http://schemas.openxmlformats.org/officeDocument/2006/relationships/hyperlink" Target="https://www.telemat.org/FFE/sif/?cs=4.adcefe68227955029bfcdf8dafa954dd7cdf7720352f867821f26080c341846a943a" TargetMode="External" /><Relationship Id="rId83" Type="http://schemas.openxmlformats.org/officeDocument/2006/relationships/hyperlink" Target="https://www.telemat.org/FFE/sif/?cs=4.38c2ebe41abe3c627db0cae66b4c5b80efad20222d87034555537b646d1ddb246299" TargetMode="External" /><Relationship Id="rId84" Type="http://schemas.openxmlformats.org/officeDocument/2006/relationships/hyperlink" Target="https://www.telemat.org/FFE/sif/?cs=4.adcdfe68227955029bfcdf8dafa954dd7cdf43b4fe868819221861dd7247cb90d5f2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3c2e387ca49a5e4c4348a22d54772c2f0990267004e1935d712a06bd5152682e721" TargetMode="External" /><Relationship Id="rId2" Type="http://schemas.openxmlformats.org/officeDocument/2006/relationships/hyperlink" Target="https://www.telemat.org/FFE/sif/?cs=4.accffe68227955029bfcdf8dafa954dd7cdf090d4a00e77e81c38d1618b6ddb1e1fe" TargetMode="External" /><Relationship Id="rId3" Type="http://schemas.openxmlformats.org/officeDocument/2006/relationships/hyperlink" Target="https://www.telemat.org/FFE/sif/?cs=4.31c2129ff1b6447c46b87cb9cac3707d680f6f15fec622ddc20af215a502cc5645a4" TargetMode="External" /><Relationship Id="rId4" Type="http://schemas.openxmlformats.org/officeDocument/2006/relationships/hyperlink" Target="https://www.telemat.org/FFE/sif/?cs=4.accffe68227955029bfcdf8dafa954dd7cdf090d4a00e77e81c38d1618b6ddb1e1fe" TargetMode="External" /><Relationship Id="rId5" Type="http://schemas.openxmlformats.org/officeDocument/2006/relationships/hyperlink" Target="https://www.telemat.org/FFE/sif/?cs=4.35c2319d14c0777316a029fb4ac3c31db1565c4c7805bad135f5fb797a4aaca0e912" TargetMode="External" /><Relationship Id="rId6" Type="http://schemas.openxmlformats.org/officeDocument/2006/relationships/hyperlink" Target="https://www.telemat.org/FFE/sif/?cs=4.adcdfe68227955029bfcdf8dafa954dd7cdf43b4fe868819221861dd7247cb90d5f2" TargetMode="External" /><Relationship Id="rId7" Type="http://schemas.openxmlformats.org/officeDocument/2006/relationships/hyperlink" Target="https://www.telemat.org/FFE/sif/?cs=4.36c24bbf21c6f96522736b1816b780d9ea1ab8716b80a37bcea5ab0dc657c5b3bccb" TargetMode="External" /><Relationship Id="rId8" Type="http://schemas.openxmlformats.org/officeDocument/2006/relationships/hyperlink" Target="https://www.telemat.org/FFE/sif/?cs=4.adcdfe68227955029bfcdf8dafa954dd7cdf43b4fe868819221861dd7247cb90d5f2" TargetMode="External" /><Relationship Id="rId9" Type="http://schemas.openxmlformats.org/officeDocument/2006/relationships/hyperlink" Target="https://www.telemat.org/FFE/sif/?cs=4.23c2b5d307d10b1e9e3c2cbafd6d4030946b8d6a910d3d4f6dd598976c37ded6cd10" TargetMode="External" /><Relationship Id="rId10" Type="http://schemas.openxmlformats.org/officeDocument/2006/relationships/hyperlink" Target="https://www.telemat.org/FFE/sif/?cs=4.a8cdfe68227955029bfcdf8dafa954dd7cdf32494e009edabd866a446b072b22fd4a" TargetMode="External" /><Relationship Id="rId11" Type="http://schemas.openxmlformats.org/officeDocument/2006/relationships/hyperlink" Target="https://www.telemat.org/FFE/sif/?cs=4.29c2e387ca49a5e4c4348a22d54772c2f099dbf533a9756a3900ab36568d0770cae2" TargetMode="External" /><Relationship Id="rId12" Type="http://schemas.openxmlformats.org/officeDocument/2006/relationships/hyperlink" Target="https://www.telemat.org/FFE/sif/?cs=4.acc9fe68227955029bfcdf8dafa954dd7cdfc43322a18e5dbedd7623c93a8ecc077f" TargetMode="External" /><Relationship Id="rId13" Type="http://schemas.openxmlformats.org/officeDocument/2006/relationships/hyperlink" Target="https://www.telemat.org/FFE/sif/?cs=4.3cc2ca78677bd4158f005394f40e0878a03aa17e9553f060bed8f227400b9f2a4e21" TargetMode="External" /><Relationship Id="rId14" Type="http://schemas.openxmlformats.org/officeDocument/2006/relationships/hyperlink" Target="https://www.telemat.org/FFE/sif/?cs=4.adcdfe68227955029bfcdf8dafa954dd7cdf43b4fe868819221861dd7247cb90d5f2" TargetMode="External" /><Relationship Id="rId15" Type="http://schemas.openxmlformats.org/officeDocument/2006/relationships/hyperlink" Target="https://www.telemat.org/FFE/sif/?cs=4.3dc216cc66a54f5c89bbff61a2f4a0ef7460f25723e80f24ac6161de5cbd000a97a0" TargetMode="External" /><Relationship Id="rId16" Type="http://schemas.openxmlformats.org/officeDocument/2006/relationships/hyperlink" Target="https://www.telemat.org/FFE/sif/?cs=4.adcdfe68227955029bfcdf8dafa954dd7cdf43b4fe868819221861dd7247cb90d5f2" TargetMode="External" /><Relationship Id="rId17" Type="http://schemas.openxmlformats.org/officeDocument/2006/relationships/hyperlink" Target="https://www.telemat.org/FFE/sif/?cs=4.2dc2d9e7ea98ffbeaa6a74f9888942e06ccffa04707069fa29ceffec7513adbfd383" TargetMode="External" /><Relationship Id="rId18" Type="http://schemas.openxmlformats.org/officeDocument/2006/relationships/hyperlink" Target="https://www.telemat.org/FFE/sif/?cs=4.a9cbfe68227955029bfcdf8dafa954dd7cdfe0da43c649f5eea9a1070054287b901f" TargetMode="External" /><Relationship Id="rId19" Type="http://schemas.openxmlformats.org/officeDocument/2006/relationships/hyperlink" Target="https://www.telemat.org/FFE/sif/?cs=4.2ac2bb544d0c692e12b9e46931b0d2f9566fd2cc877662d85b9a6841274efddb946a" TargetMode="External" /><Relationship Id="rId20" Type="http://schemas.openxmlformats.org/officeDocument/2006/relationships/hyperlink" Target="https://www.telemat.org/FFE/sif/?cs=4.adcdfe68227955029bfcdf8dafa954dd7cdf43b4fe868819221861dd7247cb90d5f2" TargetMode="External" /><Relationship Id="rId21" Type="http://schemas.openxmlformats.org/officeDocument/2006/relationships/hyperlink" Target="https://www.telemat.org/FFE/sif/?cs=4.2ec2605f63ef3bda9c75cf57b0cd4c0828929fc5bb3a95d60b98f64ed1af01ce8bc4" TargetMode="External" /><Relationship Id="rId22" Type="http://schemas.openxmlformats.org/officeDocument/2006/relationships/hyperlink" Target="https://www.telemat.org/FFE/sif/?cs=4.aecefe68227955029bfcdf8dafa954dd7cdf1d6f642929380ecb6096c4b8ec19c4af" TargetMode="External" /><Relationship Id="rId23" Type="http://schemas.openxmlformats.org/officeDocument/2006/relationships/hyperlink" Target="https://www.telemat.org/FFE/sif/?cs=4.22c2935d52be0189943d074b7f4975db82f6b4b0e546c613954cfdf2db49f1e9740a" TargetMode="External" /><Relationship Id="rId24" Type="http://schemas.openxmlformats.org/officeDocument/2006/relationships/hyperlink" Target="https://www.telemat.org/FFE/sif/?cs=4.afcffe68227955029bfcdf8dafa954dd7cdff48e2af6463c9a69a5046d5114620d70" TargetMode="External" /><Relationship Id="rId25" Type="http://schemas.openxmlformats.org/officeDocument/2006/relationships/hyperlink" Target="https://www.telemat.org/FFE/sif/?cs=4.21c2d4946d8d152c396654c356e09b6a44daf3b3b113635f4fdc7f4e62fec38e8636" TargetMode="External" /><Relationship Id="rId26" Type="http://schemas.openxmlformats.org/officeDocument/2006/relationships/hyperlink" Target="https://www.telemat.org/FFE/sif/?cs=4.accffe68227955029bfcdf8dafa954dd7cdf090d4a00e77e81c38d1618b6ddb1e1fe" TargetMode="External" /><Relationship Id="rId27" Type="http://schemas.openxmlformats.org/officeDocument/2006/relationships/hyperlink" Target="https://www.telemat.org/FFE/sif/?cs=4.26c2b49f19e39dcea6faab653f060a1895d3147813d531e052773103a878cd73ba48" TargetMode="External" /><Relationship Id="rId28" Type="http://schemas.openxmlformats.org/officeDocument/2006/relationships/hyperlink" Target="https://www.telemat.org/FFE/sif/?cs=4.accffe68227955029bfcdf8dafa954dd7cdf090d4a00e77e81c38d1618b6ddb1e1fe" TargetMode="External" /><Relationship Id="rId29" Type="http://schemas.openxmlformats.org/officeDocument/2006/relationships/hyperlink" Target="https://www.telemat.org/FFE/sif/?cs=4.2bc2ac83f86fbde04e05e6651bbc5bdbd712a16c1baafb53d4d659b9fb533c7c22e4" TargetMode="External" /><Relationship Id="rId30" Type="http://schemas.openxmlformats.org/officeDocument/2006/relationships/hyperlink" Target="https://www.telemat.org/FFE/sif/?cs=4.a8cdfe68227955029bfcdf8dafa954dd7cdf32494e009edabd866a446b072b22fd4a" TargetMode="External" /><Relationship Id="rId31" Type="http://schemas.openxmlformats.org/officeDocument/2006/relationships/hyperlink" Target="https://www.telemat.org/FFE/sif/?cs=4.3ac24b09d6f132b6421fbd075159cae7436e9b4282fd157bfe6e71fcf5b0fd820200" TargetMode="External" /><Relationship Id="rId32" Type="http://schemas.openxmlformats.org/officeDocument/2006/relationships/hyperlink" Target="https://www.telemat.org/FFE/sif/?cs=4.aecefe68227955029bfcdf8dafa954dd7cdf1d6f642929380ecb6096c4b8ec19c4af" TargetMode="External" /><Relationship Id="rId33" Type="http://schemas.openxmlformats.org/officeDocument/2006/relationships/hyperlink" Target="https://www.telemat.org/FFE/sif/?cs=4.39c25b05ac3cca154e27496a7cf7d6675144b9c9ca07f2030531c35a41decb7ba869" TargetMode="External" /><Relationship Id="rId34" Type="http://schemas.openxmlformats.org/officeDocument/2006/relationships/hyperlink" Target="https://www.telemat.org/FFE/sif/?cs=4.acccfe68227955029bfcdf8dafa954dd7cdf6d5598eef85cf424b54f3e4a94ec134d" TargetMode="External" /><Relationship Id="rId35" Type="http://schemas.openxmlformats.org/officeDocument/2006/relationships/hyperlink" Target="https://www.telemat.org/FFE/sif/?cs=4.28c2058f104195fa4d0b1cae9a48b9a59feb015531be2d2654201cc1b60a615be841" TargetMode="External" /><Relationship Id="rId36" Type="http://schemas.openxmlformats.org/officeDocument/2006/relationships/hyperlink" Target="https://www.telemat.org/FFE/sif/?cs=4.a9cffe68227955029bfcdf8dafa954dd7cdf3a62a8ef66fc73560e123b7a560e7225" TargetMode="External" /><Relationship Id="rId37" Type="http://schemas.openxmlformats.org/officeDocument/2006/relationships/hyperlink" Target="https://www.telemat.org/FFE/sif/?cs=4.2cc2d9e7ea98ffbeaa6a74f9888942e06ccf3bef14a9cc3a47c41c960a9ec4ca96bb" TargetMode="External" /><Relationship Id="rId38" Type="http://schemas.openxmlformats.org/officeDocument/2006/relationships/hyperlink" Target="https://www.telemat.org/FFE/sif/?cs=4.a9cbfe68227955029bfcdf8dafa954dd7cdfe0da43c649f5eea9a1070054287b901f" TargetMode="External" /><Relationship Id="rId39" Type="http://schemas.openxmlformats.org/officeDocument/2006/relationships/hyperlink" Target="https://www.telemat.org/FFE/sif/?cs=4.34c2ee7b5f5a204e5ba6e405cc315f9d2063fa5786c512c25cca3adc9f524f699020" TargetMode="External" /><Relationship Id="rId40" Type="http://schemas.openxmlformats.org/officeDocument/2006/relationships/hyperlink" Target="https://www.telemat.org/FFE/sif/?cs=4.afcffe68227955029bfcdf8dafa954dd7cdff48e2af6463c9a69a5046d5114620d70" TargetMode="External" /><Relationship Id="rId41" Type="http://schemas.openxmlformats.org/officeDocument/2006/relationships/hyperlink" Target="https://www.telemat.org/FFE/sif/?cs=4.22c203e4190ff97ba064eab01cde14685423662fe5aa06fe5c32b199e4ae0b9f909f" TargetMode="External" /><Relationship Id="rId42" Type="http://schemas.openxmlformats.org/officeDocument/2006/relationships/hyperlink" Target="https://www.telemat.org/FFE/sif/?cs=4.a9cffe68227955029bfcdf8dafa954dd7cdf3a62a8ef66fc73560e123b7a560e7225" TargetMode="External" /><Relationship Id="rId43" Type="http://schemas.openxmlformats.org/officeDocument/2006/relationships/hyperlink" Target="https://www.telemat.org/FFE/sif/?cs=4.3fc276b52f9054e36e1b8092fe9c22fc3a6f8eea05ca04567377815680ce633dc045" TargetMode="External" /><Relationship Id="rId44" Type="http://schemas.openxmlformats.org/officeDocument/2006/relationships/hyperlink" Target="https://www.telemat.org/FFE/sif/?cs=4.a9cffe68227955029bfcdf8dafa954dd7cdf3a62a8ef66fc73560e123b7a560e7225" TargetMode="External" /><Relationship Id="rId45" Type="http://schemas.openxmlformats.org/officeDocument/2006/relationships/hyperlink" Target="https://www.telemat.org/FFE/sif/?cs=4.23c26dd2fb579f35cbe3f6be8f522ba03e8eb39d3ab11771c28f85bc7698f3bbccd8" TargetMode="External" /><Relationship Id="rId46" Type="http://schemas.openxmlformats.org/officeDocument/2006/relationships/hyperlink" Target="https://www.telemat.org/FFE/sif/?cs=4.a2ccfe68227955029bfcdf8dafa954dd7cdf974f4f9e6a2cd9a8fd199bdcefa37f09" TargetMode="External" /><Relationship Id="rId47" Type="http://schemas.openxmlformats.org/officeDocument/2006/relationships/hyperlink" Target="https://www.telemat.org/FFE/sif/?cs=4.2ec25d3611aad0a34a8931ea175481cdf8fc213f116d96921584741ea2dbcce4a41f" TargetMode="External" /><Relationship Id="rId48" Type="http://schemas.openxmlformats.org/officeDocument/2006/relationships/hyperlink" Target="https://www.telemat.org/FFE/sif/?cs=4.a8cefe68227955029bfcdf8dafa954dd7cdf42ce793f16d5534adae1f64ecc875981" TargetMode="External" /><Relationship Id="rId49" Type="http://schemas.openxmlformats.org/officeDocument/2006/relationships/hyperlink" Target="https://www.telemat.org/FFE/sif/?cs=4.39c2e00f7bef67c8449ef8f130147b8d991c763e8ff2dce700484a2f21531b361311" TargetMode="External" /><Relationship Id="rId50" Type="http://schemas.openxmlformats.org/officeDocument/2006/relationships/hyperlink" Target="https://www.telemat.org/FFE/sif/?cs=4.a8cdfe68227955029bfcdf8dafa954dd7cdf32494e009edabd866a446b072b22fd4a" TargetMode="External" /><Relationship Id="rId51" Type="http://schemas.openxmlformats.org/officeDocument/2006/relationships/hyperlink" Target="https://www.telemat.org/FFE/sif/?cs=4.34c224e234d3f05fb9f713c6b6611e12a669de89a374aa03160f8a522dbe545877f8" TargetMode="External" /><Relationship Id="rId52" Type="http://schemas.openxmlformats.org/officeDocument/2006/relationships/hyperlink" Target="https://www.telemat.org/FFE/sif/?cs=4.a9cbfe68227955029bfcdf8dafa954dd7cdfe0da43c649f5eea9a1070054287b901f" TargetMode="External" /><Relationship Id="rId53" Type="http://schemas.openxmlformats.org/officeDocument/2006/relationships/hyperlink" Target="https://www.telemat.org/FFE/sif/?cs=4.20c2038a74f75718ff53981faec73d16ee446d5bb4c75608c6c49491a21ce5950a69" TargetMode="External" /><Relationship Id="rId54" Type="http://schemas.openxmlformats.org/officeDocument/2006/relationships/hyperlink" Target="https://www.telemat.org/FFE/sif/?cs=4.a8cefe68227955029bfcdf8dafa954dd7cdf42ce793f16d5534adae1f64ecc875981" TargetMode="External" /><Relationship Id="rId55" Type="http://schemas.openxmlformats.org/officeDocument/2006/relationships/hyperlink" Target="https://www.telemat.org/FFE/sif/?cs=4.29c2549057009015262c7e32e58ccdb6955e104143ae14c6e769afade17e48c4e09b" TargetMode="External" /><Relationship Id="rId56" Type="http://schemas.openxmlformats.org/officeDocument/2006/relationships/hyperlink" Target="https://www.telemat.org/FFE/sif/?cs=4.accffe68227955029bfcdf8dafa954dd7cdf090d4a00e77e81c38d1618b6ddb1e1fe" TargetMode="External" /><Relationship Id="rId57" Type="http://schemas.openxmlformats.org/officeDocument/2006/relationships/hyperlink" Target="https://www.telemat.org/FFE/sif/?cs=4.37c22bc37a771f6f50a00e1bb809a96fafe79166a17b174d6dfaade35f24d051c344" TargetMode="External" /><Relationship Id="rId58" Type="http://schemas.openxmlformats.org/officeDocument/2006/relationships/hyperlink" Target="https://www.telemat.org/FFE/sif/?cs=4.adcdfe68227955029bfcdf8dafa954dd7cdf43b4fe868819221861dd7247cb90d5f2" TargetMode="External" /><Relationship Id="rId59" Type="http://schemas.openxmlformats.org/officeDocument/2006/relationships/hyperlink" Target="https://www.telemat.org/FFE/sif/?cs=4.2bc25d044bce90579ef9b3764d17ba91e14c28f3513fe9eb61981b849c693fdfeee0" TargetMode="External" /><Relationship Id="rId60" Type="http://schemas.openxmlformats.org/officeDocument/2006/relationships/hyperlink" Target="https://www.telemat.org/FFE/sif/?cs=4.adcefe68227955029bfcdf8dafa954dd7cdf7720352f867821f26080c341846a943a" TargetMode="External" /><Relationship Id="rId61" Type="http://schemas.openxmlformats.org/officeDocument/2006/relationships/hyperlink" Target="https://www.telemat.org/FFE/sif/?cs=4.38c2b56ce20c8ff1e2e64255a9fb545d61e89eef5c464863d0ed1a660fb11230c0ef" TargetMode="External" /><Relationship Id="rId62" Type="http://schemas.openxmlformats.org/officeDocument/2006/relationships/hyperlink" Target="https://www.telemat.org/FFE/sif/?cs=4.a9cffe68227955029bfcdf8dafa954dd7cdf3a62a8ef66fc73560e123b7a560e7225" TargetMode="External" /><Relationship Id="rId63" Type="http://schemas.openxmlformats.org/officeDocument/2006/relationships/hyperlink" Target="https://www.telemat.org/FFE/sif/?cs=4.38c25992157a2d490a9ce3e31ecac568bf4de5678454398b9928fbb5b4faee14ccc5" TargetMode="External" /><Relationship Id="rId64" Type="http://schemas.openxmlformats.org/officeDocument/2006/relationships/hyperlink" Target="https://www.telemat.org/FFE/sif/?cs=4.adcdfe68227955029bfcdf8dafa954dd7cdf43b4fe868819221861dd7247cb90d5f2" TargetMode="External" /><Relationship Id="rId65" Type="http://schemas.openxmlformats.org/officeDocument/2006/relationships/hyperlink" Target="https://www.telemat.org/FFE/sif/?cs=4.3dc2f925c2e4ebba2a4097028248334a8fe9c6782d2591c53e8d3cd2e766a1236774" TargetMode="External" /><Relationship Id="rId66" Type="http://schemas.openxmlformats.org/officeDocument/2006/relationships/hyperlink" Target="https://www.telemat.org/FFE/sif/?cs=4.a2ccfe68227955029bfcdf8dafa954dd7cdf974f4f9e6a2cd9a8fd199bdcefa37f09" TargetMode="External" /><Relationship Id="rId67" Type="http://schemas.openxmlformats.org/officeDocument/2006/relationships/hyperlink" Target="https://www.telemat.org/FFE/sif/?cs=4.2ec281980cfd7bc82c70fd05a0284ba4c30cb53f5b49824d45258b5655887fd32dab" TargetMode="External" /><Relationship Id="rId68" Type="http://schemas.openxmlformats.org/officeDocument/2006/relationships/hyperlink" Target="https://www.telemat.org/FFE/sif/?cs=4.acccfe68227955029bfcdf8dafa954dd7cdf6d5598eef85cf424b54f3e4a94ec134d" TargetMode="External" /><Relationship Id="rId69" Type="http://schemas.openxmlformats.org/officeDocument/2006/relationships/hyperlink" Target="https://www.telemat.org/FFE/sif/?cs=4.24c23162b2933b8945c3e6b08437fc0d975ed28a282a1d2f954eecced463659dc390" TargetMode="External" /><Relationship Id="rId70" Type="http://schemas.openxmlformats.org/officeDocument/2006/relationships/hyperlink" Target="https://www.telemat.org/FFE/sif/?cs=4.a2ccfe68227955029bfcdf8dafa954dd7cdf974f4f9e6a2cd9a8fd199bdcefa37f09" TargetMode="External" /><Relationship Id="rId71" Type="http://schemas.openxmlformats.org/officeDocument/2006/relationships/hyperlink" Target="https://www.telemat.org/FFE/sif/?cs=4.38c2ebe41abe3c627db0cae66b4c5b80efad20222d87034555537b646d1ddb246299" TargetMode="External" /><Relationship Id="rId72" Type="http://schemas.openxmlformats.org/officeDocument/2006/relationships/hyperlink" Target="https://www.telemat.org/FFE/sif/?cs=4.adcdfe68227955029bfcdf8dafa954dd7cdf43b4fe868819221861dd7247cb90d5f2" TargetMode="External" /><Relationship Id="rId73" Type="http://schemas.openxmlformats.org/officeDocument/2006/relationships/hyperlink" Target="https://www.telemat.org/FFE/sif/?cs=4.3ac2d01a6db14dfbc558e90c921e2ed2bccfc54394a5395d7dc2f4b5d95fd815770a" TargetMode="External" /><Relationship Id="rId74" Type="http://schemas.openxmlformats.org/officeDocument/2006/relationships/hyperlink" Target="https://www.telemat.org/FFE/sif/?cs=4.a8cdfe68227955029bfcdf8dafa954dd7cdf32494e009edabd866a446b072b22fd4a" TargetMode="External" /><Relationship Id="rId75" Type="http://schemas.openxmlformats.org/officeDocument/2006/relationships/hyperlink" Target="https://www.telemat.org/FFE/sif/?cs=4.21c2a60db5ae76e0b0522f8ce58029eafd0d03dc81804127c02b097ecd3377108c98" TargetMode="External" /><Relationship Id="rId76" Type="http://schemas.openxmlformats.org/officeDocument/2006/relationships/hyperlink" Target="https://www.telemat.org/FFE/sif/?cs=4.a9cbfe68227955029bfcdf8dafa954dd7cdfbb9e1c1044465c9a769630c38f0f186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="101" zoomScaleNormal="101" workbookViewId="0" topLeftCell="A1">
      <selection activeCell="A15" sqref="A15"/>
    </sheetView>
  </sheetViews>
  <sheetFormatPr defaultColWidth="9.00390625" defaultRowHeight="19.5" customHeight="1"/>
  <cols>
    <col min="1" max="1" width="5.625" style="1" customWidth="1"/>
    <col min="2" max="2" width="30.125" style="2" customWidth="1"/>
    <col min="3" max="3" width="24.25390625" style="2" customWidth="1"/>
    <col min="4" max="4" width="10.875" style="2" customWidth="1"/>
    <col min="5" max="5" width="11.625" style="2" customWidth="1"/>
    <col min="6" max="6" width="10.125" style="2" customWidth="1"/>
    <col min="7" max="7" width="11.625" style="2" customWidth="1"/>
    <col min="8" max="8" width="11.875" style="2" customWidth="1"/>
    <col min="9" max="9" width="7.625" style="2" customWidth="1"/>
    <col min="10" max="16384" width="16.375" style="2" customWidth="1"/>
  </cols>
  <sheetData>
    <row r="1" spans="1: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1" customHeight="1">
      <c r="A2" s="4" t="s">
        <v>1</v>
      </c>
      <c r="B2" s="4"/>
      <c r="C2" s="5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</row>
    <row r="3" spans="1:9" ht="19.5" customHeight="1">
      <c r="A3" s="4"/>
      <c r="B3" s="4"/>
      <c r="C3" s="5" t="s">
        <v>9</v>
      </c>
      <c r="D3" s="6" t="s">
        <v>10</v>
      </c>
      <c r="E3" s="7" t="s">
        <v>11</v>
      </c>
      <c r="F3" s="12">
        <v>2387915</v>
      </c>
      <c r="G3" s="13">
        <v>2387767</v>
      </c>
      <c r="H3" s="14">
        <v>2386155</v>
      </c>
      <c r="I3" s="15"/>
    </row>
    <row r="4" spans="1:9" ht="51.75" customHeight="1">
      <c r="A4" s="4"/>
      <c r="B4" s="4"/>
      <c r="C4" s="16" t="s">
        <v>12</v>
      </c>
      <c r="D4" s="17" t="s">
        <v>13</v>
      </c>
      <c r="E4" s="18" t="s">
        <v>14</v>
      </c>
      <c r="F4" s="19"/>
      <c r="G4" s="20" t="s">
        <v>15</v>
      </c>
      <c r="H4" s="20" t="s">
        <v>16</v>
      </c>
      <c r="I4" s="20"/>
    </row>
    <row r="5" spans="1:9" ht="19.5" customHeight="1">
      <c r="A5" s="21" t="s">
        <v>17</v>
      </c>
      <c r="B5" s="22" t="s">
        <v>18</v>
      </c>
      <c r="C5" s="22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s="31" customFormat="1" ht="24" customHeight="1">
      <c r="A6" s="25">
        <v>1</v>
      </c>
      <c r="B6" s="26" t="s">
        <v>22</v>
      </c>
      <c r="C6" s="26" t="s">
        <v>23</v>
      </c>
      <c r="D6" s="27">
        <v>6</v>
      </c>
      <c r="E6" s="28"/>
      <c r="F6" s="28"/>
      <c r="G6" s="29">
        <v>4</v>
      </c>
      <c r="H6" s="28"/>
      <c r="I6" s="30">
        <f aca="true" t="shared" si="0" ref="I6:I15">SUM(D6:H6)</f>
        <v>10</v>
      </c>
    </row>
    <row r="7" spans="1:9" ht="21.75" customHeight="1">
      <c r="A7" s="25" t="s">
        <v>24</v>
      </c>
      <c r="B7" s="26" t="s">
        <v>25</v>
      </c>
      <c r="C7" s="26" t="s">
        <v>23</v>
      </c>
      <c r="D7" s="32">
        <v>4</v>
      </c>
      <c r="E7" s="33"/>
      <c r="F7" s="33"/>
      <c r="G7" s="34">
        <v>5</v>
      </c>
      <c r="H7" s="33">
        <v>1</v>
      </c>
      <c r="I7" s="35">
        <f t="shared" si="0"/>
        <v>10</v>
      </c>
    </row>
    <row r="8" spans="1:9" s="31" customFormat="1" ht="27" customHeight="1">
      <c r="A8" s="36">
        <v>3</v>
      </c>
      <c r="B8" s="37" t="s">
        <v>26</v>
      </c>
      <c r="C8" s="37" t="s">
        <v>27</v>
      </c>
      <c r="D8" s="38"/>
      <c r="E8" s="38"/>
      <c r="F8" s="38"/>
      <c r="G8" s="39">
        <v>6</v>
      </c>
      <c r="H8" s="40">
        <v>2</v>
      </c>
      <c r="I8" s="41">
        <f t="shared" si="0"/>
        <v>8</v>
      </c>
    </row>
    <row r="9" spans="1:9" ht="24.75" customHeight="1">
      <c r="A9" s="42">
        <v>4</v>
      </c>
      <c r="B9" s="37" t="s">
        <v>28</v>
      </c>
      <c r="C9" s="37" t="s">
        <v>29</v>
      </c>
      <c r="D9" s="38"/>
      <c r="E9" s="38"/>
      <c r="F9" s="38"/>
      <c r="G9" s="39">
        <v>7</v>
      </c>
      <c r="H9" s="38"/>
      <c r="I9" s="35">
        <f t="shared" si="0"/>
        <v>7</v>
      </c>
    </row>
    <row r="10" spans="1:9" s="31" customFormat="1" ht="26.25" customHeight="1">
      <c r="A10" s="25">
        <v>5</v>
      </c>
      <c r="B10" s="26" t="s">
        <v>30</v>
      </c>
      <c r="C10" s="26" t="s">
        <v>23</v>
      </c>
      <c r="D10" s="32">
        <v>3</v>
      </c>
      <c r="E10" s="38"/>
      <c r="F10" s="43"/>
      <c r="G10" s="43">
        <v>2</v>
      </c>
      <c r="H10" s="38"/>
      <c r="I10" s="35">
        <f t="shared" si="0"/>
        <v>5</v>
      </c>
    </row>
    <row r="11" spans="1:9" ht="25.5" customHeight="1">
      <c r="A11" s="25" t="s">
        <v>31</v>
      </c>
      <c r="B11" s="26" t="s">
        <v>32</v>
      </c>
      <c r="C11" s="26" t="s">
        <v>33</v>
      </c>
      <c r="D11" s="32">
        <v>5</v>
      </c>
      <c r="E11" s="28"/>
      <c r="F11" s="28"/>
      <c r="G11" s="29"/>
      <c r="H11" s="28"/>
      <c r="I11" s="30">
        <f t="shared" si="0"/>
        <v>5</v>
      </c>
    </row>
    <row r="12" spans="1:9" s="46" customFormat="1" ht="24" customHeight="1">
      <c r="A12" s="44">
        <v>7</v>
      </c>
      <c r="B12" s="45" t="s">
        <v>34</v>
      </c>
      <c r="C12" s="45" t="s">
        <v>23</v>
      </c>
      <c r="D12" s="34"/>
      <c r="E12" s="33"/>
      <c r="F12" s="33"/>
      <c r="G12" s="34">
        <v>3</v>
      </c>
      <c r="H12" s="33"/>
      <c r="I12" s="35">
        <f t="shared" si="0"/>
        <v>3</v>
      </c>
    </row>
    <row r="13" spans="1:9" ht="21.75" customHeight="1">
      <c r="A13" s="25">
        <v>8</v>
      </c>
      <c r="B13" s="37" t="s">
        <v>35</v>
      </c>
      <c r="C13" s="37" t="s">
        <v>36</v>
      </c>
      <c r="D13" s="47"/>
      <c r="E13" s="47">
        <v>1</v>
      </c>
      <c r="F13" s="48"/>
      <c r="G13" s="47"/>
      <c r="H13" s="48"/>
      <c r="I13" s="30">
        <f t="shared" si="0"/>
        <v>1</v>
      </c>
    </row>
    <row r="14" spans="1:9" ht="34.5" customHeight="1">
      <c r="A14" s="49" t="s">
        <v>37</v>
      </c>
      <c r="B14" s="50" t="s">
        <v>38</v>
      </c>
      <c r="C14" s="50" t="s">
        <v>29</v>
      </c>
      <c r="D14" s="50"/>
      <c r="E14" s="50"/>
      <c r="F14" s="50"/>
      <c r="G14" s="49">
        <v>1</v>
      </c>
      <c r="H14" s="50"/>
      <c r="I14" s="30">
        <f t="shared" si="0"/>
        <v>1</v>
      </c>
    </row>
    <row r="15" spans="1:9" ht="19.5" customHeight="1">
      <c r="A15" s="49"/>
      <c r="B15" s="50"/>
      <c r="C15" s="50"/>
      <c r="D15" s="50"/>
      <c r="E15" s="50"/>
      <c r="F15" s="50"/>
      <c r="G15" s="50"/>
      <c r="H15" s="50"/>
      <c r="I15" s="30">
        <f t="shared" si="0"/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SEGOLENE GUILLON"/>
    <hyperlink ref="C6" r:id="rId2" display="PONEY CLUB DU MARAIS (38)"/>
    <hyperlink ref="B7" r:id="rId3" display="CHLOE GARANDET"/>
    <hyperlink ref="C7" r:id="rId4" display="PONEY CLUB DU MARAIS (38)"/>
    <hyperlink ref="B8" r:id="rId5" display="PENELOPE VIALLET GERANDAL"/>
    <hyperlink ref="C8" r:id="rId6" display="JOUAULT EQUITATION (38)"/>
    <hyperlink ref="B9" r:id="rId7" display="HUGO TOULGOAT"/>
    <hyperlink ref="C9" r:id="rId8" display="LES GRANDES MARQUES (38)"/>
    <hyperlink ref="B10" r:id="rId9" display="JADE DETRY"/>
    <hyperlink ref="C10" r:id="rId10" display="PONEY CLUB DU MARAIS (38)"/>
    <hyperlink ref="B11" r:id="rId11" display="MAELYS DELAYE PONS"/>
    <hyperlink ref="C11" r:id="rId12" display="ETRIER DU DAUPHINE (38)"/>
    <hyperlink ref="B12" r:id="rId13" display="CLEMENCE MOREL"/>
    <hyperlink ref="C12" r:id="rId14" display="PONEY CLUB DU MARAIS (38)"/>
    <hyperlink ref="B13" r:id="rId15" display="LEA HERCULE"/>
    <hyperlink ref="C13" r:id="rId16" display="ECURIE DES MELYSSES (38)"/>
    <hyperlink ref="B14" r:id="rId17" display="PIERRE MIGUEL MUZARD"/>
    <hyperlink ref="C14" r:id="rId18" display="LES GRANDES MARQUE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101" zoomScaleNormal="101" workbookViewId="0" topLeftCell="A1">
      <selection activeCell="A35" sqref="A35"/>
    </sheetView>
  </sheetViews>
  <sheetFormatPr defaultColWidth="9.00390625" defaultRowHeight="19.5" customHeight="1"/>
  <cols>
    <col min="1" max="1" width="6.125" style="51" customWidth="1"/>
    <col min="2" max="2" width="24.625" style="2" customWidth="1"/>
    <col min="3" max="3" width="33.625" style="2" customWidth="1"/>
    <col min="4" max="4" width="12.875" style="1" customWidth="1"/>
    <col min="5" max="5" width="10.50390625" style="2" customWidth="1"/>
    <col min="6" max="6" width="12.375" style="2" customWidth="1"/>
    <col min="7" max="7" width="11.375" style="2" customWidth="1"/>
    <col min="8" max="8" width="10.75390625" style="2" customWidth="1"/>
    <col min="9" max="9" width="6.625" style="2" customWidth="1"/>
    <col min="10" max="16384" width="16.375" style="2" customWidth="1"/>
  </cols>
  <sheetData>
    <row r="1" spans="1:9" ht="28.5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</row>
    <row r="2" spans="1:9" ht="52.5" customHeight="1">
      <c r="A2" s="4">
        <f>'C Elite  - Nord isere'!A2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48.75" customHeight="1">
      <c r="A4" s="4"/>
      <c r="B4" s="4"/>
      <c r="C4" s="53" t="s">
        <v>12</v>
      </c>
      <c r="D4" s="56" t="s">
        <v>40</v>
      </c>
      <c r="E4" s="57" t="s">
        <v>41</v>
      </c>
      <c r="F4" s="58"/>
      <c r="G4" s="58" t="s">
        <v>42</v>
      </c>
      <c r="H4" s="58" t="s">
        <v>43</v>
      </c>
      <c r="I4" s="59"/>
    </row>
    <row r="5" spans="1:9" s="1" customFormat="1" ht="19.5" customHeight="1">
      <c r="A5" s="60" t="s">
        <v>17</v>
      </c>
      <c r="B5" s="61" t="s">
        <v>18</v>
      </c>
      <c r="C5" s="61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10" ht="24.75" customHeight="1">
      <c r="A6" s="62">
        <v>1</v>
      </c>
      <c r="B6" s="63" t="s">
        <v>44</v>
      </c>
      <c r="C6" s="26" t="s">
        <v>29</v>
      </c>
      <c r="D6" s="64">
        <v>7</v>
      </c>
      <c r="E6" s="65"/>
      <c r="F6" s="43"/>
      <c r="G6" s="66">
        <v>19</v>
      </c>
      <c r="H6" s="65">
        <v>9</v>
      </c>
      <c r="I6" s="35">
        <f aca="true" t="shared" si="0" ref="I6:I47">SUM(D6:H6)</f>
        <v>35</v>
      </c>
      <c r="J6" s="67"/>
    </row>
    <row r="7" spans="1:10" ht="27" customHeight="1">
      <c r="A7" s="62">
        <v>2</v>
      </c>
      <c r="B7" s="63" t="s">
        <v>25</v>
      </c>
      <c r="C7" s="26" t="s">
        <v>29</v>
      </c>
      <c r="D7" s="66">
        <v>17</v>
      </c>
      <c r="E7" s="33"/>
      <c r="F7" s="68"/>
      <c r="G7" s="33">
        <v>13</v>
      </c>
      <c r="H7" s="33">
        <v>3</v>
      </c>
      <c r="I7" s="35">
        <f t="shared" si="0"/>
        <v>33</v>
      </c>
      <c r="J7" s="67"/>
    </row>
    <row r="8" spans="1:10" ht="24.75" customHeight="1">
      <c r="A8" s="62">
        <v>3</v>
      </c>
      <c r="B8" s="63" t="s">
        <v>30</v>
      </c>
      <c r="C8" s="26" t="s">
        <v>29</v>
      </c>
      <c r="D8" s="66">
        <v>15</v>
      </c>
      <c r="E8" s="33"/>
      <c r="F8" s="33"/>
      <c r="G8" s="69">
        <v>15</v>
      </c>
      <c r="H8" s="33"/>
      <c r="I8" s="41">
        <f t="shared" si="0"/>
        <v>30</v>
      </c>
      <c r="J8" s="67"/>
    </row>
    <row r="9" spans="1:10" ht="27.75" customHeight="1">
      <c r="A9" s="70">
        <v>4</v>
      </c>
      <c r="B9" s="71" t="s">
        <v>26</v>
      </c>
      <c r="C9" s="72" t="s">
        <v>27</v>
      </c>
      <c r="D9" s="73"/>
      <c r="E9" s="74"/>
      <c r="F9" s="74"/>
      <c r="G9" s="73">
        <v>17</v>
      </c>
      <c r="H9" s="73">
        <v>11</v>
      </c>
      <c r="I9" s="75">
        <f t="shared" si="0"/>
        <v>28</v>
      </c>
      <c r="J9" s="67"/>
    </row>
    <row r="10" spans="1:10" ht="34.5" customHeight="1">
      <c r="A10" s="76">
        <v>5</v>
      </c>
      <c r="B10" s="77" t="s">
        <v>45</v>
      </c>
      <c r="C10" s="78" t="s">
        <v>27</v>
      </c>
      <c r="D10" s="79"/>
      <c r="E10" s="80"/>
      <c r="F10" s="80"/>
      <c r="G10" s="79">
        <v>16</v>
      </c>
      <c r="H10" s="80">
        <v>6</v>
      </c>
      <c r="I10" s="81">
        <f t="shared" si="0"/>
        <v>22</v>
      </c>
      <c r="J10" s="67"/>
    </row>
    <row r="11" spans="1:10" ht="34.5" customHeight="1">
      <c r="A11" s="82">
        <v>6</v>
      </c>
      <c r="B11" s="63" t="s">
        <v>28</v>
      </c>
      <c r="C11" s="83" t="s">
        <v>29</v>
      </c>
      <c r="D11" s="66"/>
      <c r="E11" s="84"/>
      <c r="F11" s="85"/>
      <c r="G11" s="66">
        <v>20</v>
      </c>
      <c r="H11" s="85"/>
      <c r="I11" s="86">
        <f t="shared" si="0"/>
        <v>20</v>
      </c>
      <c r="J11" s="67"/>
    </row>
    <row r="12" spans="1:9" s="31" customFormat="1" ht="34.5" customHeight="1">
      <c r="A12" s="62">
        <v>7</v>
      </c>
      <c r="B12" s="63" t="s">
        <v>34</v>
      </c>
      <c r="C12" s="83" t="s">
        <v>23</v>
      </c>
      <c r="D12" s="66"/>
      <c r="E12" s="87"/>
      <c r="F12" s="87"/>
      <c r="G12" s="66">
        <v>18</v>
      </c>
      <c r="H12" s="85"/>
      <c r="I12" s="86">
        <f t="shared" si="0"/>
        <v>18</v>
      </c>
    </row>
    <row r="13" spans="1:9" s="31" customFormat="1" ht="34.5" customHeight="1">
      <c r="A13" s="62" t="s">
        <v>46</v>
      </c>
      <c r="B13" s="63" t="s">
        <v>47</v>
      </c>
      <c r="C13" s="83" t="s">
        <v>29</v>
      </c>
      <c r="D13" s="88"/>
      <c r="E13" s="89"/>
      <c r="F13" s="89"/>
      <c r="G13" s="88">
        <v>11</v>
      </c>
      <c r="H13" s="90">
        <v>7</v>
      </c>
      <c r="I13" s="86">
        <f t="shared" si="0"/>
        <v>18</v>
      </c>
    </row>
    <row r="14" spans="1:9" ht="34.5" customHeight="1">
      <c r="A14" s="62" t="s">
        <v>46</v>
      </c>
      <c r="B14" s="63" t="s">
        <v>48</v>
      </c>
      <c r="C14" s="26" t="s">
        <v>23</v>
      </c>
      <c r="D14" s="64">
        <v>4</v>
      </c>
      <c r="E14" s="33"/>
      <c r="F14" s="33"/>
      <c r="G14" s="66">
        <v>14</v>
      </c>
      <c r="H14" s="33"/>
      <c r="I14" s="35">
        <f t="shared" si="0"/>
        <v>18</v>
      </c>
    </row>
    <row r="15" spans="1:9" ht="34.5" customHeight="1">
      <c r="A15" s="62">
        <v>10</v>
      </c>
      <c r="B15" s="63" t="s">
        <v>49</v>
      </c>
      <c r="C15" s="26" t="s">
        <v>50</v>
      </c>
      <c r="D15" s="64">
        <v>10</v>
      </c>
      <c r="E15" s="33"/>
      <c r="F15" s="33"/>
      <c r="G15" s="91">
        <v>7</v>
      </c>
      <c r="H15" s="33"/>
      <c r="I15" s="35">
        <f t="shared" si="0"/>
        <v>17</v>
      </c>
    </row>
    <row r="16" spans="1:9" ht="34.5" customHeight="1">
      <c r="A16" s="62">
        <v>11</v>
      </c>
      <c r="B16" s="63" t="s">
        <v>51</v>
      </c>
      <c r="C16" s="26" t="s">
        <v>52</v>
      </c>
      <c r="D16" s="66">
        <v>16</v>
      </c>
      <c r="E16" s="92"/>
      <c r="F16" s="68"/>
      <c r="G16" s="65"/>
      <c r="H16" s="65"/>
      <c r="I16" s="35">
        <f t="shared" si="0"/>
        <v>16</v>
      </c>
    </row>
    <row r="17" spans="1:9" ht="34.5" customHeight="1">
      <c r="A17" s="93">
        <v>12</v>
      </c>
      <c r="B17" s="63" t="s">
        <v>53</v>
      </c>
      <c r="C17" s="26" t="s">
        <v>33</v>
      </c>
      <c r="D17" s="66">
        <v>14</v>
      </c>
      <c r="E17" s="94"/>
      <c r="F17" s="68"/>
      <c r="G17" s="91"/>
      <c r="H17" s="68"/>
      <c r="I17" s="35">
        <f t="shared" si="0"/>
        <v>14</v>
      </c>
    </row>
    <row r="18" spans="1:9" ht="34.5" customHeight="1">
      <c r="A18" s="93">
        <v>13</v>
      </c>
      <c r="B18" s="63" t="s">
        <v>54</v>
      </c>
      <c r="C18" s="26" t="s">
        <v>55</v>
      </c>
      <c r="D18" s="64">
        <v>12</v>
      </c>
      <c r="E18" s="94"/>
      <c r="F18" s="68"/>
      <c r="G18" s="68">
        <v>1</v>
      </c>
      <c r="H18" s="68"/>
      <c r="I18" s="35">
        <f t="shared" si="0"/>
        <v>13</v>
      </c>
    </row>
    <row r="19" spans="1:9" ht="34.5" customHeight="1">
      <c r="A19" s="93" t="s">
        <v>56</v>
      </c>
      <c r="B19" s="63" t="s">
        <v>57</v>
      </c>
      <c r="C19" s="26" t="s">
        <v>58</v>
      </c>
      <c r="D19" s="66">
        <v>13</v>
      </c>
      <c r="E19" s="95"/>
      <c r="F19" s="96"/>
      <c r="G19" s="97"/>
      <c r="H19" s="68"/>
      <c r="I19" s="35">
        <f t="shared" si="0"/>
        <v>13</v>
      </c>
    </row>
    <row r="20" spans="1:9" ht="34.5" customHeight="1">
      <c r="A20" s="62">
        <v>15</v>
      </c>
      <c r="B20" s="83" t="s">
        <v>59</v>
      </c>
      <c r="C20" s="83" t="s">
        <v>27</v>
      </c>
      <c r="D20" s="98"/>
      <c r="E20" s="99"/>
      <c r="F20" s="99"/>
      <c r="G20" s="99"/>
      <c r="H20" s="66">
        <v>12</v>
      </c>
      <c r="I20" s="35">
        <f t="shared" si="0"/>
        <v>12</v>
      </c>
    </row>
    <row r="21" spans="1:9" ht="34.5" customHeight="1">
      <c r="A21" s="93" t="s">
        <v>60</v>
      </c>
      <c r="B21" s="63" t="s">
        <v>61</v>
      </c>
      <c r="C21" s="83" t="s">
        <v>29</v>
      </c>
      <c r="D21" s="88"/>
      <c r="E21" s="89"/>
      <c r="F21" s="89"/>
      <c r="G21" s="88">
        <v>12</v>
      </c>
      <c r="H21" s="89"/>
      <c r="I21" s="86">
        <f t="shared" si="0"/>
        <v>12</v>
      </c>
    </row>
    <row r="22" spans="1:9" ht="34.5" customHeight="1">
      <c r="A22" s="62" t="s">
        <v>60</v>
      </c>
      <c r="B22" s="63" t="s">
        <v>62</v>
      </c>
      <c r="C22" s="83" t="s">
        <v>63</v>
      </c>
      <c r="D22" s="88"/>
      <c r="E22" s="89"/>
      <c r="F22" s="89"/>
      <c r="G22" s="100">
        <v>2</v>
      </c>
      <c r="H22" s="66">
        <v>10</v>
      </c>
      <c r="I22" s="86">
        <f t="shared" si="0"/>
        <v>12</v>
      </c>
    </row>
    <row r="23" spans="1:9" ht="34.5" customHeight="1">
      <c r="A23" s="93">
        <v>18</v>
      </c>
      <c r="B23" s="63" t="s">
        <v>64</v>
      </c>
      <c r="C23" s="26" t="s">
        <v>52</v>
      </c>
      <c r="D23" s="64">
        <v>11</v>
      </c>
      <c r="E23" s="94"/>
      <c r="F23" s="68"/>
      <c r="G23" s="68"/>
      <c r="H23" s="68"/>
      <c r="I23" s="35">
        <f t="shared" si="0"/>
        <v>11</v>
      </c>
    </row>
    <row r="24" spans="1:9" ht="34.5" customHeight="1">
      <c r="A24" s="62" t="s">
        <v>65</v>
      </c>
      <c r="B24" s="63" t="s">
        <v>66</v>
      </c>
      <c r="C24" s="83" t="s">
        <v>27</v>
      </c>
      <c r="D24" s="88">
        <v>5</v>
      </c>
      <c r="E24" s="89"/>
      <c r="F24" s="89"/>
      <c r="G24" s="100">
        <v>6</v>
      </c>
      <c r="H24" s="89"/>
      <c r="I24" s="86">
        <f t="shared" si="0"/>
        <v>11</v>
      </c>
    </row>
    <row r="25" spans="1:9" ht="34.5" customHeight="1">
      <c r="A25" s="62">
        <v>20</v>
      </c>
      <c r="B25" s="63" t="s">
        <v>67</v>
      </c>
      <c r="C25" s="83" t="s">
        <v>29</v>
      </c>
      <c r="D25" s="88"/>
      <c r="E25" s="89"/>
      <c r="F25" s="89"/>
      <c r="G25" s="100">
        <v>10</v>
      </c>
      <c r="H25" s="89"/>
      <c r="I25" s="86">
        <f t="shared" si="0"/>
        <v>10</v>
      </c>
    </row>
    <row r="26" spans="1:9" ht="34.5" customHeight="1">
      <c r="A26" s="62">
        <v>21</v>
      </c>
      <c r="B26" s="63" t="s">
        <v>68</v>
      </c>
      <c r="C26" s="26" t="s">
        <v>33</v>
      </c>
      <c r="D26" s="64">
        <v>9</v>
      </c>
      <c r="E26" s="101"/>
      <c r="F26" s="68"/>
      <c r="G26" s="68"/>
      <c r="H26" s="68"/>
      <c r="I26" s="35">
        <f t="shared" si="0"/>
        <v>9</v>
      </c>
    </row>
    <row r="27" spans="1:9" ht="34.5" customHeight="1">
      <c r="A27" s="62" t="s">
        <v>69</v>
      </c>
      <c r="B27" s="63" t="s">
        <v>70</v>
      </c>
      <c r="C27" s="83" t="s">
        <v>50</v>
      </c>
      <c r="D27" s="88"/>
      <c r="E27" s="89"/>
      <c r="F27" s="89"/>
      <c r="G27" s="88">
        <v>9</v>
      </c>
      <c r="H27" s="89"/>
      <c r="I27" s="86">
        <f t="shared" si="0"/>
        <v>9</v>
      </c>
    </row>
    <row r="28" spans="1:9" ht="34.5" customHeight="1">
      <c r="A28" s="62">
        <v>23</v>
      </c>
      <c r="B28" s="63" t="s">
        <v>71</v>
      </c>
      <c r="C28" s="26" t="s">
        <v>23</v>
      </c>
      <c r="D28" s="64">
        <v>8</v>
      </c>
      <c r="E28" s="33"/>
      <c r="F28" s="68"/>
      <c r="G28" s="33"/>
      <c r="H28" s="33"/>
      <c r="I28" s="35">
        <f t="shared" si="0"/>
        <v>8</v>
      </c>
    </row>
    <row r="29" spans="1:9" ht="34.5" customHeight="1">
      <c r="A29" s="76" t="s">
        <v>72</v>
      </c>
      <c r="B29" s="37" t="s">
        <v>73</v>
      </c>
      <c r="C29" s="45" t="s">
        <v>74</v>
      </c>
      <c r="D29" s="97"/>
      <c r="E29" s="102">
        <v>8</v>
      </c>
      <c r="F29" s="97"/>
      <c r="G29" s="91"/>
      <c r="H29" s="97"/>
      <c r="I29" s="30">
        <f t="shared" si="0"/>
        <v>8</v>
      </c>
    </row>
    <row r="30" spans="1:9" ht="19.5" customHeight="1">
      <c r="A30" s="76" t="s">
        <v>72</v>
      </c>
      <c r="B30" s="63" t="s">
        <v>75</v>
      </c>
      <c r="C30" s="83" t="s">
        <v>76</v>
      </c>
      <c r="D30" s="88"/>
      <c r="E30" s="89"/>
      <c r="F30" s="89"/>
      <c r="G30" s="88">
        <v>8</v>
      </c>
      <c r="H30" s="89"/>
      <c r="I30" s="86">
        <f t="shared" si="0"/>
        <v>8</v>
      </c>
    </row>
    <row r="31" spans="1:9" ht="19.5" customHeight="1">
      <c r="A31" s="76" t="s">
        <v>72</v>
      </c>
      <c r="B31" s="83" t="s">
        <v>77</v>
      </c>
      <c r="C31" s="83" t="s">
        <v>27</v>
      </c>
      <c r="D31" s="103"/>
      <c r="E31" s="99"/>
      <c r="F31" s="99"/>
      <c r="G31" s="99"/>
      <c r="H31" s="64">
        <v>8</v>
      </c>
      <c r="I31" s="35">
        <f t="shared" si="0"/>
        <v>8</v>
      </c>
    </row>
    <row r="32" spans="1:9" ht="19.5" customHeight="1">
      <c r="A32" s="93">
        <v>27</v>
      </c>
      <c r="B32" s="104" t="s">
        <v>78</v>
      </c>
      <c r="C32" s="104" t="s">
        <v>36</v>
      </c>
      <c r="D32" s="105"/>
      <c r="E32" s="106">
        <v>7</v>
      </c>
      <c r="F32" s="91"/>
      <c r="G32" s="97"/>
      <c r="H32" s="91"/>
      <c r="I32" s="30">
        <f t="shared" si="0"/>
        <v>7</v>
      </c>
    </row>
    <row r="33" spans="1:9" ht="19.5" customHeight="1">
      <c r="A33" s="62">
        <v>28</v>
      </c>
      <c r="B33" s="63" t="s">
        <v>79</v>
      </c>
      <c r="C33" s="26" t="s">
        <v>23</v>
      </c>
      <c r="D33" s="64">
        <v>6</v>
      </c>
      <c r="E33" s="33"/>
      <c r="F33" s="33"/>
      <c r="G33" s="34"/>
      <c r="H33" s="33"/>
      <c r="I33" s="35">
        <f t="shared" si="0"/>
        <v>6</v>
      </c>
    </row>
    <row r="34" spans="1:9" ht="19.5" customHeight="1">
      <c r="A34" s="93" t="s">
        <v>80</v>
      </c>
      <c r="B34" s="107" t="s">
        <v>81</v>
      </c>
      <c r="C34" s="107" t="s">
        <v>82</v>
      </c>
      <c r="D34" s="108"/>
      <c r="E34" s="109">
        <v>6</v>
      </c>
      <c r="F34" s="96"/>
      <c r="G34" s="91"/>
      <c r="H34" s="68"/>
      <c r="I34" s="35">
        <f t="shared" si="0"/>
        <v>6</v>
      </c>
    </row>
    <row r="35" spans="1:9" ht="19.5" customHeight="1">
      <c r="A35" s="76">
        <v>30</v>
      </c>
      <c r="B35" s="83" t="s">
        <v>83</v>
      </c>
      <c r="C35" s="83" t="s">
        <v>29</v>
      </c>
      <c r="D35" s="103"/>
      <c r="E35" s="99"/>
      <c r="F35" s="99"/>
      <c r="G35" s="99"/>
      <c r="H35" s="64">
        <v>5</v>
      </c>
      <c r="I35" s="35">
        <f t="shared" si="0"/>
        <v>5</v>
      </c>
    </row>
    <row r="36" spans="1:9" ht="19.5" customHeight="1">
      <c r="A36" s="62" t="s">
        <v>84</v>
      </c>
      <c r="B36" s="37" t="s">
        <v>35</v>
      </c>
      <c r="C36" s="45" t="s">
        <v>36</v>
      </c>
      <c r="D36" s="34"/>
      <c r="E36" s="34">
        <v>5</v>
      </c>
      <c r="F36" s="33"/>
      <c r="G36" s="97"/>
      <c r="H36" s="33"/>
      <c r="I36" s="35">
        <f t="shared" si="0"/>
        <v>5</v>
      </c>
    </row>
    <row r="37" spans="1:9" ht="19.5" customHeight="1">
      <c r="A37" s="76" t="s">
        <v>84</v>
      </c>
      <c r="B37" s="63" t="s">
        <v>85</v>
      </c>
      <c r="C37" s="26" t="s">
        <v>23</v>
      </c>
      <c r="D37" s="64">
        <v>5</v>
      </c>
      <c r="E37" s="101"/>
      <c r="F37" s="96"/>
      <c r="G37" s="68"/>
      <c r="H37" s="68"/>
      <c r="I37" s="35">
        <f t="shared" si="0"/>
        <v>5</v>
      </c>
    </row>
    <row r="38" spans="1:9" ht="19.5" customHeight="1">
      <c r="A38" s="62"/>
      <c r="B38" s="37" t="s">
        <v>86</v>
      </c>
      <c r="C38" s="45" t="s">
        <v>63</v>
      </c>
      <c r="D38" s="43"/>
      <c r="E38" s="43">
        <v>4</v>
      </c>
      <c r="F38" s="43"/>
      <c r="G38" s="97"/>
      <c r="H38" s="33"/>
      <c r="I38" s="35">
        <f t="shared" si="0"/>
        <v>4</v>
      </c>
    </row>
    <row r="39" spans="1:9" ht="19.5" customHeight="1">
      <c r="A39" s="93"/>
      <c r="B39" s="63" t="s">
        <v>87</v>
      </c>
      <c r="C39" s="83" t="s">
        <v>23</v>
      </c>
      <c r="D39" s="88"/>
      <c r="E39" s="89"/>
      <c r="F39" s="89"/>
      <c r="G39" s="88">
        <v>4</v>
      </c>
      <c r="H39" s="89"/>
      <c r="I39" s="86">
        <f t="shared" si="0"/>
        <v>4</v>
      </c>
    </row>
    <row r="40" spans="1:9" ht="19.5" customHeight="1">
      <c r="A40" s="93"/>
      <c r="B40" s="83" t="s">
        <v>88</v>
      </c>
      <c r="C40" s="83" t="s">
        <v>74</v>
      </c>
      <c r="D40" s="103"/>
      <c r="E40" s="99"/>
      <c r="F40" s="99"/>
      <c r="G40" s="99"/>
      <c r="H40" s="64">
        <v>4</v>
      </c>
      <c r="I40" s="35">
        <f t="shared" si="0"/>
        <v>4</v>
      </c>
    </row>
    <row r="41" spans="1:9" ht="19.5" customHeight="1">
      <c r="A41" s="93"/>
      <c r="B41" s="104" t="s">
        <v>89</v>
      </c>
      <c r="C41" s="104" t="s">
        <v>74</v>
      </c>
      <c r="D41" s="110"/>
      <c r="E41" s="110">
        <v>1</v>
      </c>
      <c r="F41" s="68"/>
      <c r="G41" s="97"/>
      <c r="H41" s="68">
        <v>2</v>
      </c>
      <c r="I41" s="35">
        <f t="shared" si="0"/>
        <v>3</v>
      </c>
    </row>
    <row r="42" spans="1:9" ht="19.5" customHeight="1">
      <c r="A42" s="93"/>
      <c r="B42" s="63" t="s">
        <v>90</v>
      </c>
      <c r="C42" s="26" t="s">
        <v>23</v>
      </c>
      <c r="D42" s="111">
        <v>3</v>
      </c>
      <c r="E42" s="91"/>
      <c r="F42" s="91"/>
      <c r="G42" s="91"/>
      <c r="H42" s="91"/>
      <c r="I42" s="35">
        <f t="shared" si="0"/>
        <v>3</v>
      </c>
    </row>
    <row r="43" spans="1:9" ht="19.5" customHeight="1">
      <c r="A43" s="93"/>
      <c r="B43" s="104" t="s">
        <v>91</v>
      </c>
      <c r="C43" s="104" t="s">
        <v>92</v>
      </c>
      <c r="D43" s="110"/>
      <c r="E43" s="110">
        <v>3</v>
      </c>
      <c r="F43" s="97"/>
      <c r="G43" s="68"/>
      <c r="H43" s="68"/>
      <c r="I43" s="35">
        <f t="shared" si="0"/>
        <v>3</v>
      </c>
    </row>
    <row r="44" spans="1:9" ht="19.5" customHeight="1">
      <c r="A44" s="93"/>
      <c r="B44" s="63" t="s">
        <v>93</v>
      </c>
      <c r="C44" s="83" t="s">
        <v>27</v>
      </c>
      <c r="D44" s="88"/>
      <c r="E44" s="89"/>
      <c r="F44" s="89"/>
      <c r="G44" s="88">
        <v>3</v>
      </c>
      <c r="H44" s="89"/>
      <c r="I44" s="86">
        <f t="shared" si="0"/>
        <v>3</v>
      </c>
    </row>
    <row r="45" spans="1:9" ht="19.5" customHeight="1">
      <c r="A45" s="93"/>
      <c r="B45" s="63" t="s">
        <v>94</v>
      </c>
      <c r="C45" s="26" t="s">
        <v>23</v>
      </c>
      <c r="D45" s="111">
        <v>2</v>
      </c>
      <c r="E45" s="28"/>
      <c r="F45" s="97"/>
      <c r="G45" s="111"/>
      <c r="H45" s="28"/>
      <c r="I45" s="35">
        <f t="shared" si="0"/>
        <v>2</v>
      </c>
    </row>
    <row r="46" spans="1:9" ht="19.5" customHeight="1">
      <c r="A46" s="93"/>
      <c r="B46" s="107" t="s">
        <v>95</v>
      </c>
      <c r="C46" s="107" t="s">
        <v>36</v>
      </c>
      <c r="D46" s="68"/>
      <c r="E46" s="68">
        <v>2</v>
      </c>
      <c r="F46" s="97"/>
      <c r="G46" s="68"/>
      <c r="H46" s="68"/>
      <c r="I46" s="35">
        <f t="shared" si="0"/>
        <v>2</v>
      </c>
    </row>
    <row r="47" spans="1:9" ht="19.5" customHeight="1">
      <c r="A47" s="93"/>
      <c r="B47" s="63" t="s">
        <v>96</v>
      </c>
      <c r="C47" s="26" t="s">
        <v>29</v>
      </c>
      <c r="D47" s="111">
        <v>1</v>
      </c>
      <c r="E47" s="28"/>
      <c r="F47" s="28"/>
      <c r="G47" s="29"/>
      <c r="H47" s="28"/>
      <c r="I47" s="35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LOUANNE RIMBOD"/>
    <hyperlink ref="C6" r:id="rId2" display="LES GRANDES MARQUES (38)"/>
    <hyperlink ref="B7" r:id="rId3" display="CHLOE GARANDET"/>
    <hyperlink ref="C7" r:id="rId4" display="LES GRANDES MARQUES (38)"/>
    <hyperlink ref="B8" r:id="rId5" display="JADE DETRY"/>
    <hyperlink ref="C8" r:id="rId6" display="LES GRANDES MARQUES (38)"/>
    <hyperlink ref="B9" r:id="rId7" display="PENELOPE VIALLET GERANDAL"/>
    <hyperlink ref="C9" r:id="rId8" display="JOUAULT EQUITATION (38)"/>
    <hyperlink ref="B10" r:id="rId9" display="FAUSTINE VILLETON"/>
    <hyperlink ref="C10" r:id="rId10" display="JOUAULT EQUITATION (38)"/>
    <hyperlink ref="B11" r:id="rId11" display="HUGO TOULGOAT"/>
    <hyperlink ref="C11" r:id="rId12" display="LES GRANDES MARQUES (38)"/>
    <hyperlink ref="B12" r:id="rId13" display="CLEMENCE MOREL"/>
    <hyperlink ref="C12" r:id="rId14" display="PONEY CLUB DU MARAIS (38)"/>
    <hyperlink ref="B13" r:id="rId15" display="LAETITIA SCHENCK"/>
    <hyperlink ref="C13" r:id="rId16" display="LES GRANDES MARQUES (38)"/>
    <hyperlink ref="B14" r:id="rId17" display="LOANE PEREIRA"/>
    <hyperlink ref="C14" r:id="rId18" display="PONEY CLUB DU MARAIS (38)"/>
    <hyperlink ref="B15" r:id="rId19" display="MARION LE BRUN"/>
    <hyperlink ref="C15" r:id="rId20" display="HARAS DES ROSES (38)"/>
    <hyperlink ref="B16" r:id="rId21" display="LAURIE JACQUET"/>
    <hyperlink ref="C16" r:id="rId22" display="ECURIE DE LA TIROLANDIERE (38)"/>
    <hyperlink ref="B17" r:id="rId23" display="YASMINE KHELIL"/>
    <hyperlink ref="C17" r:id="rId24" display="ETRIER DU DAUPHINE (38)"/>
    <hyperlink ref="B18" r:id="rId25" display="STELLA FRUCH"/>
    <hyperlink ref="C18" r:id="rId26" display="CENTRE EQUESTRE DE FARAMANS (38)"/>
    <hyperlink ref="B19" r:id="rId27" display="THYLANE DURANT"/>
    <hyperlink ref="C19" r:id="rId28" display="HARAS LA REBATIERE (38)"/>
    <hyperlink ref="B20" r:id="rId29" display="CHARLOTTE CHIEZE"/>
    <hyperlink ref="C20" r:id="rId30" display="JOUAULT EQUITATION (38)"/>
    <hyperlink ref="B21" r:id="rId31" display="ELSA PRAT"/>
    <hyperlink ref="C21" r:id="rId32" display="LES GRANDES MARQUES (38)"/>
    <hyperlink ref="B22" r:id="rId33" display="THESS TRINCHERO"/>
    <hyperlink ref="C22" r:id="rId34" display="LES ECURIES DE MONTCARRA (38)"/>
    <hyperlink ref="B23" r:id="rId35" display="JULIETTE ANCENAY"/>
    <hyperlink ref="C23" r:id="rId36" display="ECURIE DE LA TIROLANDIERE (38)"/>
    <hyperlink ref="B24" r:id="rId37" display="MARGO CHIFFLET"/>
    <hyperlink ref="C24" r:id="rId38" display="JOUAULT EQUITATION (38)"/>
    <hyperlink ref="B25" r:id="rId39" display="CHARLOTTE DUDZIK"/>
    <hyperlink ref="C25" r:id="rId40" display="LES GRANDES MARQUES (38)"/>
    <hyperlink ref="B26" r:id="rId41" display="CARLA ARONICA"/>
    <hyperlink ref="C26" r:id="rId42" display="ETRIER DU DAUPHINE (38)"/>
    <hyperlink ref="B27" r:id="rId43" display="MARIE BELLAVITA"/>
    <hyperlink ref="C27" r:id="rId44" display="HARAS DES ROSES (38)"/>
    <hyperlink ref="B28" r:id="rId45" display="ABIGAELLE POMPILI"/>
    <hyperlink ref="C28" r:id="rId46" display="PONEY CLUB DU MARAIS (38)"/>
    <hyperlink ref="B29" r:id="rId47" display="AMANDINE MARTIN"/>
    <hyperlink ref="C29" r:id="rId48" display="PONEY CLUB ATOUT CRIN (38)"/>
    <hyperlink ref="B30" r:id="rId49" display="MARINE COTTE"/>
    <hyperlink ref="C30" r:id="rId50" display="EQUI LIBRE (38)"/>
    <hyperlink ref="B31" r:id="rId51" display="PAULINE MILLET"/>
    <hyperlink ref="C31" r:id="rId52" display="JOUAULT EQUITATION (38)"/>
    <hyperlink ref="B32" r:id="rId53" display="MAE VANDENBUSSCHE"/>
    <hyperlink ref="C32" r:id="rId54" display="ECURIE DES MELYSSES (38)"/>
    <hyperlink ref="B33" r:id="rId55" display="INES ASSESSE"/>
    <hyperlink ref="C33" r:id="rId56" display="PONEY CLUB DU MARAIS (38)"/>
    <hyperlink ref="B34" r:id="rId57" display="PAULINE ANDRE"/>
    <hyperlink ref="C34" r:id="rId58" display="CLUB HIPPIQUE DE TARAVAS (38)"/>
    <hyperlink ref="B35" r:id="rId59" display="ALICIA AUGIER"/>
    <hyperlink ref="C35" r:id="rId60" display="LES GRANDES MARQUES (38)"/>
    <hyperlink ref="B36" r:id="rId61" display="LEA HERCULE"/>
    <hyperlink ref="C36" r:id="rId62" display="ECURIE DES MELYSSES (38)"/>
    <hyperlink ref="B37" r:id="rId63" display="OCEANE BUFFET"/>
    <hyperlink ref="C37" r:id="rId64" display="PONEY CLUB DU MARAIS (38)"/>
    <hyperlink ref="B38" r:id="rId65" display="AMBRE HAAR"/>
    <hyperlink ref="C38" r:id="rId66" display="LES ECURIES DE MONTCARRA (38)"/>
    <hyperlink ref="B39" r:id="rId67" display="CLARA GRANDJEAN"/>
    <hyperlink ref="C39" r:id="rId68" display="PONEY CLUB DU MARAIS (38)"/>
    <hyperlink ref="B40" r:id="rId69" display="OCEANE BROCHIER"/>
    <hyperlink ref="C40" r:id="rId70" display="PONEY CLUB ATOUT CRIN (38)"/>
    <hyperlink ref="B41" r:id="rId71" display="ALICJA GRATALOUP"/>
    <hyperlink ref="C41" r:id="rId72" display="PONEY CLUB ATOUT CRIN (38)"/>
    <hyperlink ref="B42" r:id="rId73" display="CAMILLE TROLLIET"/>
    <hyperlink ref="C42" r:id="rId74" display="PONEY CLUB DU MARAIS (38)"/>
    <hyperlink ref="B43" r:id="rId75" display="LAETITIA HERNANDEZ"/>
    <hyperlink ref="C43" r:id="rId76" display="EARL LES ECURIES DU MANEGE ENCHANTE (38)"/>
    <hyperlink ref="B44" r:id="rId77" display="LAURA DESSARTINE"/>
    <hyperlink ref="C44" r:id="rId78" display="JOUAULT EQUITATION (38)"/>
    <hyperlink ref="B45" r:id="rId79" display="CLOE REGEAMORTEL"/>
    <hyperlink ref="C45" r:id="rId80" display="PONEY CLUB DU MARAIS (38)"/>
    <hyperlink ref="B46" r:id="rId81" display="MAELLE CLAVEL"/>
    <hyperlink ref="C46" r:id="rId82" display="ECURIE DES MELYSSES (38)"/>
    <hyperlink ref="B47" r:id="rId83" display="ANNE COTTALORDA"/>
    <hyperlink ref="C47" r:id="rId84" display="LES GRANDES MARQUE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="101" zoomScaleNormal="101" workbookViewId="0" topLeftCell="A1">
      <selection activeCell="A40" sqref="A40"/>
    </sheetView>
  </sheetViews>
  <sheetFormatPr defaultColWidth="9.00390625" defaultRowHeight="19.5" customHeight="1"/>
  <cols>
    <col min="1" max="1" width="6.625" style="2" customWidth="1"/>
    <col min="2" max="2" width="22.50390625" style="46" customWidth="1"/>
    <col min="3" max="3" width="35.75390625" style="46" customWidth="1"/>
    <col min="4" max="4" width="11.50390625" style="2" customWidth="1"/>
    <col min="5" max="5" width="10.75390625" style="2" customWidth="1"/>
    <col min="6" max="6" width="12.125" style="2" customWidth="1"/>
    <col min="7" max="8" width="11.50390625" style="2" customWidth="1"/>
    <col min="9" max="9" width="8.25390625" style="2" customWidth="1"/>
    <col min="10" max="16384" width="16.375" style="2" customWidth="1"/>
  </cols>
  <sheetData>
    <row r="1" spans="1:9" ht="28.5" customHeight="1">
      <c r="A1" s="3" t="s">
        <v>97</v>
      </c>
      <c r="B1" s="3"/>
      <c r="C1" s="3"/>
      <c r="D1" s="3"/>
      <c r="E1" s="3"/>
      <c r="F1" s="3"/>
      <c r="G1" s="3"/>
      <c r="H1" s="3"/>
      <c r="I1" s="3"/>
    </row>
    <row r="2" spans="1:9" ht="61.5" customHeight="1">
      <c r="A2" s="4">
        <f>'C 1 - Nord isere '!A2</f>
        <v>0</v>
      </c>
      <c r="B2" s="4"/>
      <c r="C2" s="112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20.25" customHeight="1">
      <c r="A3" s="4"/>
      <c r="B3" s="4"/>
      <c r="C3" s="112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58.5" customHeight="1">
      <c r="A4" s="4"/>
      <c r="B4" s="4"/>
      <c r="C4" s="112" t="s">
        <v>12</v>
      </c>
      <c r="D4" s="17" t="s">
        <v>98</v>
      </c>
      <c r="E4" s="57" t="s">
        <v>99</v>
      </c>
      <c r="F4" s="17"/>
      <c r="G4" s="58" t="s">
        <v>100</v>
      </c>
      <c r="H4" s="58" t="s">
        <v>101</v>
      </c>
      <c r="I4" s="58"/>
    </row>
    <row r="5" spans="1:9" ht="20.25" customHeight="1">
      <c r="A5" s="113" t="s">
        <v>17</v>
      </c>
      <c r="B5" s="114" t="s">
        <v>18</v>
      </c>
      <c r="C5" s="114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s="46" customFormat="1" ht="27" customHeight="1">
      <c r="A6" s="115">
        <v>1</v>
      </c>
      <c r="B6" s="63" t="s">
        <v>102</v>
      </c>
      <c r="C6" s="63" t="s">
        <v>55</v>
      </c>
      <c r="D6" s="116">
        <v>16</v>
      </c>
      <c r="E6" s="117"/>
      <c r="F6" s="118"/>
      <c r="G6" s="66">
        <v>17</v>
      </c>
      <c r="H6" s="65">
        <v>12</v>
      </c>
      <c r="I6" s="41">
        <f aca="true" t="shared" si="0" ref="I6:I58">SUM(D6:H6)</f>
        <v>45</v>
      </c>
    </row>
    <row r="7" spans="1:9" s="46" customFormat="1" ht="27" customHeight="1">
      <c r="A7" s="115">
        <v>2</v>
      </c>
      <c r="B7" s="63" t="s">
        <v>103</v>
      </c>
      <c r="C7" s="63" t="s">
        <v>82</v>
      </c>
      <c r="D7" s="116">
        <v>18</v>
      </c>
      <c r="E7" s="117"/>
      <c r="F7" s="118"/>
      <c r="G7" s="66">
        <v>18</v>
      </c>
      <c r="H7" s="65"/>
      <c r="I7" s="41">
        <f t="shared" si="0"/>
        <v>36</v>
      </c>
    </row>
    <row r="8" spans="1:9" s="46" customFormat="1" ht="27" customHeight="1">
      <c r="A8" s="115">
        <v>3</v>
      </c>
      <c r="B8" s="83" t="s">
        <v>59</v>
      </c>
      <c r="C8" s="83" t="s">
        <v>27</v>
      </c>
      <c r="D8" s="66"/>
      <c r="E8" s="119"/>
      <c r="F8" s="120"/>
      <c r="G8" s="66">
        <v>20</v>
      </c>
      <c r="H8" s="66">
        <v>15</v>
      </c>
      <c r="I8" s="121">
        <f t="shared" si="0"/>
        <v>35</v>
      </c>
    </row>
    <row r="9" spans="1:9" s="123" customFormat="1" ht="27" customHeight="1">
      <c r="A9" s="115">
        <v>4</v>
      </c>
      <c r="B9" s="63" t="s">
        <v>44</v>
      </c>
      <c r="C9" s="63" t="s">
        <v>29</v>
      </c>
      <c r="D9" s="116">
        <v>7</v>
      </c>
      <c r="E9" s="122"/>
      <c r="F9" s="33"/>
      <c r="G9" s="66">
        <v>12</v>
      </c>
      <c r="H9" s="66">
        <v>14</v>
      </c>
      <c r="I9" s="41">
        <f t="shared" si="0"/>
        <v>33</v>
      </c>
    </row>
    <row r="10" spans="1:9" s="46" customFormat="1" ht="27" customHeight="1">
      <c r="A10" s="115">
        <v>5</v>
      </c>
      <c r="B10" s="124" t="s">
        <v>104</v>
      </c>
      <c r="C10" s="124" t="s">
        <v>82</v>
      </c>
      <c r="D10" s="116">
        <v>15</v>
      </c>
      <c r="E10" s="125">
        <v>15</v>
      </c>
      <c r="F10" s="118"/>
      <c r="G10" s="97"/>
      <c r="H10" s="65"/>
      <c r="I10" s="41">
        <f t="shared" si="0"/>
        <v>30</v>
      </c>
    </row>
    <row r="11" spans="1:9" s="46" customFormat="1" ht="27" customHeight="1">
      <c r="A11" s="115">
        <v>6</v>
      </c>
      <c r="B11" s="63" t="s">
        <v>105</v>
      </c>
      <c r="C11" s="63" t="s">
        <v>29</v>
      </c>
      <c r="D11" s="116">
        <v>14</v>
      </c>
      <c r="E11" s="119"/>
      <c r="F11" s="120"/>
      <c r="G11" s="120"/>
      <c r="H11" s="120">
        <v>10</v>
      </c>
      <c r="I11" s="35">
        <f t="shared" si="0"/>
        <v>24</v>
      </c>
    </row>
    <row r="12" spans="1:9" s="46" customFormat="1" ht="27" customHeight="1">
      <c r="A12" s="115">
        <v>7</v>
      </c>
      <c r="B12" s="63" t="s">
        <v>106</v>
      </c>
      <c r="C12" s="63" t="s">
        <v>23</v>
      </c>
      <c r="D12" s="116">
        <v>11</v>
      </c>
      <c r="E12" s="122"/>
      <c r="F12" s="33"/>
      <c r="G12" s="66">
        <v>11</v>
      </c>
      <c r="H12" s="33"/>
      <c r="I12" s="41">
        <f t="shared" si="0"/>
        <v>22</v>
      </c>
    </row>
    <row r="13" spans="1:9" s="46" customFormat="1" ht="27" customHeight="1">
      <c r="A13" s="115" t="s">
        <v>46</v>
      </c>
      <c r="B13" s="107" t="s">
        <v>107</v>
      </c>
      <c r="C13" s="107" t="s">
        <v>82</v>
      </c>
      <c r="D13" s="126">
        <v>6</v>
      </c>
      <c r="E13" s="127">
        <v>16</v>
      </c>
      <c r="F13" s="118"/>
      <c r="G13" s="65"/>
      <c r="H13" s="65"/>
      <c r="I13" s="35">
        <f t="shared" si="0"/>
        <v>22</v>
      </c>
    </row>
    <row r="14" spans="1:9" s="46" customFormat="1" ht="27" customHeight="1">
      <c r="A14" s="115">
        <v>9</v>
      </c>
      <c r="B14" s="63" t="s">
        <v>108</v>
      </c>
      <c r="C14" s="63" t="s">
        <v>82</v>
      </c>
      <c r="D14" s="116">
        <v>19</v>
      </c>
      <c r="E14" s="122"/>
      <c r="F14" s="33"/>
      <c r="G14" s="43">
        <v>1</v>
      </c>
      <c r="H14" s="33"/>
      <c r="I14" s="35">
        <f t="shared" si="0"/>
        <v>20</v>
      </c>
    </row>
    <row r="15" spans="1:9" s="46" customFormat="1" ht="27" customHeight="1">
      <c r="A15" s="115" t="s">
        <v>109</v>
      </c>
      <c r="B15" s="63" t="s">
        <v>48</v>
      </c>
      <c r="C15" s="63" t="s">
        <v>23</v>
      </c>
      <c r="D15" s="116">
        <v>20</v>
      </c>
      <c r="E15" s="119"/>
      <c r="F15" s="120"/>
      <c r="G15" s="120"/>
      <c r="H15" s="120"/>
      <c r="I15" s="35">
        <f t="shared" si="0"/>
        <v>20</v>
      </c>
    </row>
    <row r="16" spans="1:9" s="46" customFormat="1" ht="27" customHeight="1">
      <c r="A16" s="115" t="s">
        <v>109</v>
      </c>
      <c r="B16" s="37" t="s">
        <v>110</v>
      </c>
      <c r="C16" s="37" t="s">
        <v>82</v>
      </c>
      <c r="D16" s="128"/>
      <c r="E16" s="129">
        <v>20</v>
      </c>
      <c r="F16" s="118"/>
      <c r="G16" s="97"/>
      <c r="H16" s="65"/>
      <c r="I16" s="35">
        <f t="shared" si="0"/>
        <v>20</v>
      </c>
    </row>
    <row r="17" spans="1:9" s="46" customFormat="1" ht="27" customHeight="1">
      <c r="A17" s="115" t="s">
        <v>109</v>
      </c>
      <c r="B17" s="83" t="s">
        <v>111</v>
      </c>
      <c r="C17" s="83" t="s">
        <v>29</v>
      </c>
      <c r="D17" s="66"/>
      <c r="E17" s="119"/>
      <c r="F17" s="120"/>
      <c r="G17" s="66">
        <v>7</v>
      </c>
      <c r="H17" s="120">
        <v>13</v>
      </c>
      <c r="I17" s="86">
        <f t="shared" si="0"/>
        <v>20</v>
      </c>
    </row>
    <row r="18" spans="1:9" s="46" customFormat="1" ht="27" customHeight="1">
      <c r="A18" s="115">
        <v>13</v>
      </c>
      <c r="B18" s="124" t="s">
        <v>89</v>
      </c>
      <c r="C18" s="124" t="s">
        <v>74</v>
      </c>
      <c r="D18" s="126"/>
      <c r="E18" s="126">
        <v>9</v>
      </c>
      <c r="F18" s="118"/>
      <c r="G18" s="66">
        <v>8</v>
      </c>
      <c r="H18" s="65">
        <v>2</v>
      </c>
      <c r="I18" s="35">
        <f t="shared" si="0"/>
        <v>19</v>
      </c>
    </row>
    <row r="19" spans="1:9" s="46" customFormat="1" ht="27" customHeight="1">
      <c r="A19" s="115" t="s">
        <v>56</v>
      </c>
      <c r="B19" s="83" t="s">
        <v>112</v>
      </c>
      <c r="C19" s="83" t="s">
        <v>113</v>
      </c>
      <c r="D19" s="98"/>
      <c r="E19" s="120"/>
      <c r="F19" s="120"/>
      <c r="G19" s="120"/>
      <c r="H19" s="66">
        <v>19</v>
      </c>
      <c r="I19" s="86">
        <f t="shared" si="0"/>
        <v>19</v>
      </c>
    </row>
    <row r="20" spans="1:9" s="46" customFormat="1" ht="27" customHeight="1">
      <c r="A20" s="115" t="s">
        <v>56</v>
      </c>
      <c r="B20" s="37" t="s">
        <v>114</v>
      </c>
      <c r="C20" s="37" t="s">
        <v>82</v>
      </c>
      <c r="D20" s="126"/>
      <c r="E20" s="127">
        <v>19</v>
      </c>
      <c r="F20" s="118"/>
      <c r="G20" s="65"/>
      <c r="H20" s="65"/>
      <c r="I20" s="35">
        <f t="shared" si="0"/>
        <v>19</v>
      </c>
    </row>
    <row r="21" spans="1:9" s="46" customFormat="1" ht="27" customHeight="1">
      <c r="A21" s="115">
        <v>16</v>
      </c>
      <c r="B21" s="83" t="s">
        <v>45</v>
      </c>
      <c r="C21" s="83" t="s">
        <v>27</v>
      </c>
      <c r="D21" s="98"/>
      <c r="E21" s="99"/>
      <c r="F21" s="99"/>
      <c r="G21" s="99"/>
      <c r="H21" s="66">
        <v>18</v>
      </c>
      <c r="I21" s="86">
        <f t="shared" si="0"/>
        <v>18</v>
      </c>
    </row>
    <row r="22" spans="1:9" s="46" customFormat="1" ht="27" customHeight="1">
      <c r="A22" s="115">
        <v>17</v>
      </c>
      <c r="B22" s="83" t="s">
        <v>115</v>
      </c>
      <c r="C22" s="83" t="s">
        <v>27</v>
      </c>
      <c r="D22" s="98"/>
      <c r="E22" s="99"/>
      <c r="F22" s="99"/>
      <c r="G22" s="99"/>
      <c r="H22" s="66">
        <v>17</v>
      </c>
      <c r="I22" s="86">
        <f t="shared" si="0"/>
        <v>17</v>
      </c>
    </row>
    <row r="23" spans="1:9" s="46" customFormat="1" ht="27" customHeight="1">
      <c r="A23" s="115" t="s">
        <v>116</v>
      </c>
      <c r="B23" s="124" t="s">
        <v>117</v>
      </c>
      <c r="C23" s="124" t="s">
        <v>74</v>
      </c>
      <c r="D23" s="130"/>
      <c r="E23" s="125">
        <v>17</v>
      </c>
      <c r="F23" s="118"/>
      <c r="G23" s="97"/>
      <c r="H23" s="65"/>
      <c r="I23" s="35">
        <f t="shared" si="0"/>
        <v>17</v>
      </c>
    </row>
    <row r="24" spans="1:9" s="46" customFormat="1" ht="27" customHeight="1">
      <c r="A24" s="115" t="s">
        <v>116</v>
      </c>
      <c r="B24" s="63" t="s">
        <v>62</v>
      </c>
      <c r="C24" s="63" t="s">
        <v>63</v>
      </c>
      <c r="D24" s="116">
        <v>17</v>
      </c>
      <c r="E24" s="117"/>
      <c r="F24" s="118"/>
      <c r="G24" s="65"/>
      <c r="H24" s="65"/>
      <c r="I24" s="35">
        <f t="shared" si="0"/>
        <v>17</v>
      </c>
    </row>
    <row r="25" spans="1:9" s="46" customFormat="1" ht="27" customHeight="1">
      <c r="A25" s="115">
        <v>20</v>
      </c>
      <c r="B25" s="83" t="s">
        <v>93</v>
      </c>
      <c r="C25" s="83" t="s">
        <v>27</v>
      </c>
      <c r="D25" s="66"/>
      <c r="E25" s="119"/>
      <c r="F25" s="120"/>
      <c r="G25" s="66">
        <v>16</v>
      </c>
      <c r="H25" s="120"/>
      <c r="I25" s="86">
        <f t="shared" si="0"/>
        <v>16</v>
      </c>
    </row>
    <row r="26" spans="1:9" s="46" customFormat="1" ht="27" customHeight="1">
      <c r="A26" s="115" t="s">
        <v>118</v>
      </c>
      <c r="B26" s="83" t="s">
        <v>119</v>
      </c>
      <c r="C26" s="83" t="s">
        <v>29</v>
      </c>
      <c r="D26" s="98"/>
      <c r="E26" s="99"/>
      <c r="F26" s="99"/>
      <c r="G26" s="99"/>
      <c r="H26" s="66">
        <v>16</v>
      </c>
      <c r="I26" s="86">
        <f t="shared" si="0"/>
        <v>16</v>
      </c>
    </row>
    <row r="27" spans="1:9" s="46" customFormat="1" ht="27" customHeight="1">
      <c r="A27" s="115">
        <v>22</v>
      </c>
      <c r="B27" s="83" t="s">
        <v>120</v>
      </c>
      <c r="C27" s="83" t="s">
        <v>29</v>
      </c>
      <c r="D27" s="66"/>
      <c r="E27" s="119"/>
      <c r="F27" s="120"/>
      <c r="G27" s="66">
        <v>15</v>
      </c>
      <c r="H27" s="120"/>
      <c r="I27" s="86">
        <f t="shared" si="0"/>
        <v>15</v>
      </c>
    </row>
    <row r="28" spans="1:9" s="46" customFormat="1" ht="27" customHeight="1">
      <c r="A28" s="115">
        <v>23</v>
      </c>
      <c r="B28" s="124" t="s">
        <v>86</v>
      </c>
      <c r="C28" s="124" t="s">
        <v>63</v>
      </c>
      <c r="D28" s="131"/>
      <c r="E28" s="131">
        <v>14</v>
      </c>
      <c r="F28" s="97"/>
      <c r="G28" s="97"/>
      <c r="H28" s="97"/>
      <c r="I28" s="30">
        <f t="shared" si="0"/>
        <v>14</v>
      </c>
    </row>
    <row r="29" spans="1:9" s="46" customFormat="1" ht="27" customHeight="1">
      <c r="A29" s="115" t="s">
        <v>72</v>
      </c>
      <c r="B29" s="83" t="s">
        <v>87</v>
      </c>
      <c r="C29" s="83" t="s">
        <v>23</v>
      </c>
      <c r="D29" s="66"/>
      <c r="E29" s="119"/>
      <c r="F29" s="120"/>
      <c r="G29" s="66">
        <v>14</v>
      </c>
      <c r="H29" s="120"/>
      <c r="I29" s="86">
        <f t="shared" si="0"/>
        <v>14</v>
      </c>
    </row>
    <row r="30" spans="1:9" s="46" customFormat="1" ht="27" customHeight="1">
      <c r="A30" s="115">
        <v>25</v>
      </c>
      <c r="B30" s="107" t="s">
        <v>91</v>
      </c>
      <c r="C30" s="107" t="s">
        <v>92</v>
      </c>
      <c r="D30" s="132"/>
      <c r="E30" s="132">
        <v>13</v>
      </c>
      <c r="F30" s="118"/>
      <c r="G30" s="65"/>
      <c r="H30" s="65"/>
      <c r="I30" s="35">
        <f t="shared" si="0"/>
        <v>13</v>
      </c>
    </row>
    <row r="31" spans="1:9" s="46" customFormat="1" ht="27" customHeight="1">
      <c r="A31" s="115" t="s">
        <v>121</v>
      </c>
      <c r="B31" s="63" t="s">
        <v>49</v>
      </c>
      <c r="C31" s="63" t="s">
        <v>50</v>
      </c>
      <c r="D31" s="116">
        <v>13</v>
      </c>
      <c r="E31" s="119"/>
      <c r="F31" s="120"/>
      <c r="G31" s="120"/>
      <c r="H31" s="120"/>
      <c r="I31" s="35">
        <f t="shared" si="0"/>
        <v>13</v>
      </c>
    </row>
    <row r="32" spans="1:9" ht="27" customHeight="1">
      <c r="A32" s="115" t="s">
        <v>121</v>
      </c>
      <c r="B32" s="83" t="s">
        <v>22</v>
      </c>
      <c r="C32" s="83" t="s">
        <v>23</v>
      </c>
      <c r="D32" s="66"/>
      <c r="E32" s="119"/>
      <c r="F32" s="120"/>
      <c r="G32" s="66">
        <v>13</v>
      </c>
      <c r="H32" s="120"/>
      <c r="I32" s="86">
        <f t="shared" si="0"/>
        <v>13</v>
      </c>
    </row>
    <row r="33" spans="1:9" ht="27" customHeight="1">
      <c r="A33" s="115" t="s">
        <v>121</v>
      </c>
      <c r="B33" s="37" t="s">
        <v>54</v>
      </c>
      <c r="C33" s="37" t="s">
        <v>55</v>
      </c>
      <c r="D33" s="128"/>
      <c r="E33" s="128">
        <v>3</v>
      </c>
      <c r="F33" s="118"/>
      <c r="G33" s="66">
        <v>10</v>
      </c>
      <c r="H33" s="65"/>
      <c r="I33" s="35">
        <f t="shared" si="0"/>
        <v>13</v>
      </c>
    </row>
    <row r="34" spans="1:9" ht="27" customHeight="1">
      <c r="A34" s="115">
        <v>29</v>
      </c>
      <c r="B34" s="124" t="s">
        <v>122</v>
      </c>
      <c r="C34" s="124" t="s">
        <v>63</v>
      </c>
      <c r="D34" s="131"/>
      <c r="E34" s="131">
        <v>12</v>
      </c>
      <c r="F34" s="97"/>
      <c r="G34" s="97"/>
      <c r="H34" s="97"/>
      <c r="I34" s="30">
        <f t="shared" si="0"/>
        <v>12</v>
      </c>
    </row>
    <row r="35" spans="1:9" ht="27" customHeight="1">
      <c r="A35" s="115" t="s">
        <v>123</v>
      </c>
      <c r="B35" s="63" t="s">
        <v>124</v>
      </c>
      <c r="C35" s="63" t="s">
        <v>23</v>
      </c>
      <c r="D35" s="116">
        <v>12</v>
      </c>
      <c r="E35" s="117"/>
      <c r="F35" s="43"/>
      <c r="G35" s="65"/>
      <c r="H35" s="65"/>
      <c r="I35" s="35">
        <f t="shared" si="0"/>
        <v>12</v>
      </c>
    </row>
    <row r="36" spans="1:9" ht="27" customHeight="1">
      <c r="A36" s="115" t="s">
        <v>123</v>
      </c>
      <c r="B36" s="124" t="s">
        <v>88</v>
      </c>
      <c r="C36" s="124" t="s">
        <v>74</v>
      </c>
      <c r="D36" s="126"/>
      <c r="E36" s="126">
        <v>6</v>
      </c>
      <c r="F36" s="118"/>
      <c r="G36" s="65"/>
      <c r="H36" s="65">
        <v>6</v>
      </c>
      <c r="I36" s="35">
        <f t="shared" si="0"/>
        <v>12</v>
      </c>
    </row>
    <row r="37" spans="1:9" ht="27" customHeight="1">
      <c r="A37" s="115">
        <v>32</v>
      </c>
      <c r="B37" s="83" t="s">
        <v>47</v>
      </c>
      <c r="C37" s="83" t="s">
        <v>29</v>
      </c>
      <c r="D37" s="103"/>
      <c r="E37" s="99"/>
      <c r="F37" s="99"/>
      <c r="G37" s="99"/>
      <c r="H37" s="64">
        <v>11</v>
      </c>
      <c r="I37" s="86">
        <f t="shared" si="0"/>
        <v>11</v>
      </c>
    </row>
    <row r="38" spans="1:9" ht="27" customHeight="1">
      <c r="A38" s="115" t="s">
        <v>125</v>
      </c>
      <c r="B38" s="63" t="s">
        <v>70</v>
      </c>
      <c r="C38" s="63" t="s">
        <v>50</v>
      </c>
      <c r="D38" s="116">
        <v>9</v>
      </c>
      <c r="E38" s="122"/>
      <c r="F38" s="33"/>
      <c r="G38" s="88">
        <v>2</v>
      </c>
      <c r="H38" s="33"/>
      <c r="I38" s="35">
        <f t="shared" si="0"/>
        <v>11</v>
      </c>
    </row>
    <row r="39" spans="1:9" ht="27" customHeight="1">
      <c r="A39" s="115" t="s">
        <v>125</v>
      </c>
      <c r="B39" s="83" t="s">
        <v>77</v>
      </c>
      <c r="C39" s="83" t="s">
        <v>27</v>
      </c>
      <c r="D39" s="88"/>
      <c r="E39" s="120"/>
      <c r="F39" s="120"/>
      <c r="G39" s="88">
        <v>3</v>
      </c>
      <c r="H39" s="120">
        <v>8</v>
      </c>
      <c r="I39" s="35">
        <f t="shared" si="0"/>
        <v>11</v>
      </c>
    </row>
    <row r="40" spans="1:9" ht="27" customHeight="1">
      <c r="A40" s="115"/>
      <c r="B40" s="63" t="s">
        <v>126</v>
      </c>
      <c r="C40" s="63" t="s">
        <v>23</v>
      </c>
      <c r="D40" s="116">
        <v>10</v>
      </c>
      <c r="E40" s="122"/>
      <c r="F40" s="33"/>
      <c r="G40" s="43"/>
      <c r="H40" s="33"/>
      <c r="I40" s="35">
        <f t="shared" si="0"/>
        <v>10</v>
      </c>
    </row>
    <row r="41" spans="1:9" ht="27" customHeight="1">
      <c r="A41" s="115"/>
      <c r="B41" s="124" t="s">
        <v>127</v>
      </c>
      <c r="C41" s="124" t="s">
        <v>82</v>
      </c>
      <c r="D41" s="130"/>
      <c r="E41" s="130">
        <v>10</v>
      </c>
      <c r="F41" s="118"/>
      <c r="G41" s="97"/>
      <c r="H41" s="65"/>
      <c r="I41" s="35">
        <f t="shared" si="0"/>
        <v>10</v>
      </c>
    </row>
    <row r="42" spans="1:9" ht="27" customHeight="1">
      <c r="A42" s="115"/>
      <c r="B42" s="83" t="s">
        <v>128</v>
      </c>
      <c r="C42" s="83" t="s">
        <v>63</v>
      </c>
      <c r="D42" s="66"/>
      <c r="E42" s="119"/>
      <c r="F42" s="120"/>
      <c r="G42" s="66">
        <v>9</v>
      </c>
      <c r="H42" s="120"/>
      <c r="I42" s="86">
        <f t="shared" si="0"/>
        <v>9</v>
      </c>
    </row>
    <row r="43" spans="1:9" ht="27" customHeight="1">
      <c r="A43" s="115"/>
      <c r="B43" s="83" t="s">
        <v>129</v>
      </c>
      <c r="C43" s="83" t="s">
        <v>29</v>
      </c>
      <c r="D43" s="66"/>
      <c r="E43" s="120"/>
      <c r="F43" s="120"/>
      <c r="G43" s="66">
        <v>5</v>
      </c>
      <c r="H43" s="120">
        <v>4</v>
      </c>
      <c r="I43" s="35">
        <f t="shared" si="0"/>
        <v>9</v>
      </c>
    </row>
    <row r="44" spans="1:9" ht="27" customHeight="1">
      <c r="A44" s="115"/>
      <c r="B44" s="63" t="s">
        <v>83</v>
      </c>
      <c r="C44" s="63" t="s">
        <v>29</v>
      </c>
      <c r="D44" s="116">
        <v>8</v>
      </c>
      <c r="E44" s="117"/>
      <c r="F44" s="118"/>
      <c r="G44" s="65"/>
      <c r="H44" s="65"/>
      <c r="I44" s="35">
        <f t="shared" si="0"/>
        <v>8</v>
      </c>
    </row>
    <row r="45" spans="1:9" ht="27" customHeight="1">
      <c r="A45" s="115"/>
      <c r="B45" s="63" t="s">
        <v>68</v>
      </c>
      <c r="C45" s="63" t="s">
        <v>33</v>
      </c>
      <c r="D45" s="133">
        <v>8</v>
      </c>
      <c r="E45" s="122"/>
      <c r="F45" s="33"/>
      <c r="G45" s="43"/>
      <c r="H45" s="33"/>
      <c r="I45" s="35">
        <f t="shared" si="0"/>
        <v>8</v>
      </c>
    </row>
    <row r="46" spans="1:9" ht="19.5" customHeight="1">
      <c r="A46" s="115"/>
      <c r="B46" s="107" t="s">
        <v>81</v>
      </c>
      <c r="C46" s="107" t="s">
        <v>82</v>
      </c>
      <c r="D46" s="132"/>
      <c r="E46" s="132">
        <v>8</v>
      </c>
      <c r="F46" s="118"/>
      <c r="G46" s="65"/>
      <c r="H46" s="65"/>
      <c r="I46" s="35">
        <f t="shared" si="0"/>
        <v>8</v>
      </c>
    </row>
    <row r="47" spans="1:9" ht="19.5" customHeight="1">
      <c r="A47" s="115"/>
      <c r="B47" s="63" t="s">
        <v>130</v>
      </c>
      <c r="C47" s="63" t="s">
        <v>82</v>
      </c>
      <c r="D47" s="133">
        <v>4</v>
      </c>
      <c r="E47" s="122"/>
      <c r="F47" s="33"/>
      <c r="G47" s="66">
        <v>4</v>
      </c>
      <c r="H47" s="33"/>
      <c r="I47" s="35">
        <f t="shared" si="0"/>
        <v>8</v>
      </c>
    </row>
    <row r="48" spans="1:9" ht="19.5" customHeight="1">
      <c r="A48" s="115"/>
      <c r="B48" s="83" t="s">
        <v>131</v>
      </c>
      <c r="C48" s="83" t="s">
        <v>63</v>
      </c>
      <c r="D48" s="103"/>
      <c r="E48" s="99"/>
      <c r="F48" s="99"/>
      <c r="G48" s="99"/>
      <c r="H48" s="64">
        <v>7</v>
      </c>
      <c r="I48" s="86">
        <f t="shared" si="0"/>
        <v>7</v>
      </c>
    </row>
    <row r="49" spans="1:9" ht="19.5" customHeight="1">
      <c r="A49" s="115"/>
      <c r="B49" s="107" t="s">
        <v>95</v>
      </c>
      <c r="C49" s="107" t="s">
        <v>36</v>
      </c>
      <c r="D49" s="130"/>
      <c r="E49" s="130">
        <v>7</v>
      </c>
      <c r="F49" s="118"/>
      <c r="G49" s="97"/>
      <c r="H49" s="65"/>
      <c r="I49" s="35">
        <f t="shared" si="0"/>
        <v>7</v>
      </c>
    </row>
    <row r="50" spans="1:9" ht="19.5" customHeight="1">
      <c r="A50" s="115"/>
      <c r="B50" s="83" t="s">
        <v>132</v>
      </c>
      <c r="C50" s="83" t="s">
        <v>23</v>
      </c>
      <c r="D50" s="66"/>
      <c r="E50" s="119"/>
      <c r="F50" s="120"/>
      <c r="G50" s="66">
        <v>6</v>
      </c>
      <c r="H50" s="120"/>
      <c r="I50" s="86">
        <f t="shared" si="0"/>
        <v>6</v>
      </c>
    </row>
    <row r="51" spans="1:9" ht="19.5" customHeight="1">
      <c r="A51" s="115"/>
      <c r="B51" s="63" t="s">
        <v>133</v>
      </c>
      <c r="C51" s="63" t="s">
        <v>55</v>
      </c>
      <c r="D51" s="133">
        <v>5</v>
      </c>
      <c r="E51" s="117"/>
      <c r="F51" s="118"/>
      <c r="G51" s="97"/>
      <c r="H51" s="65"/>
      <c r="I51" s="35">
        <f t="shared" si="0"/>
        <v>5</v>
      </c>
    </row>
    <row r="52" spans="1:9" ht="19.5" customHeight="1">
      <c r="A52" s="115"/>
      <c r="B52" s="124" t="s">
        <v>134</v>
      </c>
      <c r="C52" s="124" t="s">
        <v>36</v>
      </c>
      <c r="D52" s="130"/>
      <c r="E52" s="130">
        <v>5</v>
      </c>
      <c r="F52" s="118"/>
      <c r="G52" s="97"/>
      <c r="H52" s="65"/>
      <c r="I52" s="35">
        <f t="shared" si="0"/>
        <v>5</v>
      </c>
    </row>
    <row r="53" spans="1:9" ht="19.5" customHeight="1">
      <c r="A53" s="115"/>
      <c r="B53" s="83" t="s">
        <v>135</v>
      </c>
      <c r="C53" s="83" t="s">
        <v>136</v>
      </c>
      <c r="D53" s="103"/>
      <c r="E53" s="99"/>
      <c r="F53" s="99"/>
      <c r="G53" s="99"/>
      <c r="H53" s="64">
        <v>5</v>
      </c>
      <c r="I53" s="86">
        <f t="shared" si="0"/>
        <v>5</v>
      </c>
    </row>
    <row r="54" spans="1:9" ht="19.5" customHeight="1">
      <c r="A54" s="115"/>
      <c r="B54" s="124" t="s">
        <v>137</v>
      </c>
      <c r="C54" s="124" t="s">
        <v>74</v>
      </c>
      <c r="D54" s="134"/>
      <c r="E54" s="134">
        <v>4</v>
      </c>
      <c r="F54" s="118"/>
      <c r="G54" s="65"/>
      <c r="H54" s="65"/>
      <c r="I54" s="35">
        <f t="shared" si="0"/>
        <v>4</v>
      </c>
    </row>
    <row r="55" spans="1:9" ht="19.5" customHeight="1">
      <c r="A55" s="115"/>
      <c r="B55" s="63" t="s">
        <v>64</v>
      </c>
      <c r="C55" s="63" t="s">
        <v>52</v>
      </c>
      <c r="D55" s="133">
        <v>3</v>
      </c>
      <c r="E55" s="122"/>
      <c r="F55" s="33"/>
      <c r="G55" s="43"/>
      <c r="H55" s="33"/>
      <c r="I55" s="35">
        <f t="shared" si="0"/>
        <v>3</v>
      </c>
    </row>
    <row r="56" spans="1:9" ht="19.5" customHeight="1">
      <c r="A56" s="115"/>
      <c r="B56" s="37" t="s">
        <v>138</v>
      </c>
      <c r="C56" s="37" t="s">
        <v>82</v>
      </c>
      <c r="D56" s="135"/>
      <c r="E56" s="135">
        <v>2</v>
      </c>
      <c r="F56" s="33"/>
      <c r="G56" s="43"/>
      <c r="H56" s="33"/>
      <c r="I56" s="35">
        <f t="shared" si="0"/>
        <v>2</v>
      </c>
    </row>
    <row r="57" spans="1:9" ht="19.5" customHeight="1">
      <c r="A57" s="115"/>
      <c r="B57" s="63" t="s">
        <v>53</v>
      </c>
      <c r="C57" s="63" t="s">
        <v>33</v>
      </c>
      <c r="D57" s="133">
        <v>2</v>
      </c>
      <c r="E57" s="117"/>
      <c r="F57" s="118"/>
      <c r="G57" s="65"/>
      <c r="H57" s="65"/>
      <c r="I57" s="35">
        <f t="shared" si="0"/>
        <v>2</v>
      </c>
    </row>
    <row r="58" spans="1:9" ht="19.5" customHeight="1">
      <c r="A58" s="115"/>
      <c r="B58" s="63" t="s">
        <v>139</v>
      </c>
      <c r="C58" s="63" t="s">
        <v>23</v>
      </c>
      <c r="D58" s="133">
        <v>1</v>
      </c>
      <c r="E58" s="119"/>
      <c r="F58" s="120"/>
      <c r="G58" s="120"/>
      <c r="H58" s="120"/>
      <c r="I58" s="35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NOAH BELLE"/>
    <hyperlink ref="C6" r:id="rId2" display="CENTRE EQUESTRE DE FARAMANS (38)"/>
    <hyperlink ref="B7" r:id="rId3" display="YALIM SARITAS KARDASZ"/>
    <hyperlink ref="C7" r:id="rId4" display="CLUB HIPPIQUE DE TARAVAS (38)"/>
    <hyperlink ref="B8" r:id="rId5" display="CHARLOTTE CHIEZE"/>
    <hyperlink ref="C8" r:id="rId6" display="JOUAULT EQUITATION (38)"/>
    <hyperlink ref="B9" r:id="rId7" display="LOUANNE RIMBOD"/>
    <hyperlink ref="C9" r:id="rId8" display="LES GRANDES MARQUES (38)"/>
    <hyperlink ref="B10" r:id="rId9" display="ZOE SARRANT"/>
    <hyperlink ref="C10" r:id="rId10" display="CLUB HIPPIQUE DE TARAVAS (38)"/>
    <hyperlink ref="B11" r:id="rId11" display="LEA KHATCHADOURIAN"/>
    <hyperlink ref="C11" r:id="rId12" display="LES GRANDES MARQUES (38)"/>
    <hyperlink ref="B12" r:id="rId13" display="COLINE BERGOGNO"/>
    <hyperlink ref="C12" r:id="rId14" display="PONEY CLUB DU MARAIS (38)"/>
    <hyperlink ref="B13" r:id="rId15" display="KYLIAN MATHIEU"/>
    <hyperlink ref="C13" r:id="rId16" display="CLUB HIPPIQUE DE TARAVAS (38)"/>
    <hyperlink ref="B14" r:id="rId17" display="CHARLINE TERRU"/>
    <hyperlink ref="C14" r:id="rId18" display="CLUB HIPPIQUE DE TARAVAS (38)"/>
    <hyperlink ref="B15" r:id="rId19" display="LOANE PEREIRA"/>
    <hyperlink ref="C15" r:id="rId20" display="PONEY CLUB DU MARAIS (38)"/>
    <hyperlink ref="B16" r:id="rId21" display="LOU HERCULE"/>
    <hyperlink ref="C16" r:id="rId22" display="CLUB HIPPIQUE DE TARAVAS (38)"/>
    <hyperlink ref="B17" r:id="rId23" display="OCEANE MADELRIEUX"/>
    <hyperlink ref="C17" r:id="rId24" display="LES GRANDES MARQUES (38)"/>
    <hyperlink ref="B18" r:id="rId25" display="ALICJA GRATALOUP"/>
    <hyperlink ref="C18" r:id="rId26" display="PONEY CLUB ATOUT CRIN (38)"/>
    <hyperlink ref="B19" r:id="rId27" display="JOLANE ROBELIN"/>
    <hyperlink ref="C19" r:id="rId28" display="CECOLIA (38)"/>
    <hyperlink ref="B20" r:id="rId29" display="MARION MASSENAVETTE"/>
    <hyperlink ref="C20" r:id="rId30" display="CLUB HIPPIQUE DE TARAVAS (38)"/>
    <hyperlink ref="B21" r:id="rId31" display="FAUSTINE VILLETON"/>
    <hyperlink ref="C21" r:id="rId32" display="JOUAULT EQUITATION (38)"/>
    <hyperlink ref="B22" r:id="rId33" display="LORENE FARIN"/>
    <hyperlink ref="C22" r:id="rId34" display="JOUAULT EQUITATION (38)"/>
    <hyperlink ref="B23" r:id="rId35" display="MANON TEILHOL"/>
    <hyperlink ref="C23" r:id="rId36" display="PONEY CLUB ATOUT CRIN (38)"/>
    <hyperlink ref="B24" r:id="rId37" display="THESS TRINCHERO"/>
    <hyperlink ref="C24" r:id="rId38" display="LES ECURIES DE MONTCARRA (38)"/>
    <hyperlink ref="B25" r:id="rId39" display="LAURA DESSARTINE"/>
    <hyperlink ref="C25" r:id="rId40" display="JOUAULT EQUITATION (38)"/>
    <hyperlink ref="B26" r:id="rId41" display="ZOE SOARES"/>
    <hyperlink ref="C26" r:id="rId42" display="LES GRANDES MARQUES (38)"/>
    <hyperlink ref="B27" r:id="rId43" display="LAURA CLECHET"/>
    <hyperlink ref="C27" r:id="rId44" display="LES GRANDES MARQUES (38)"/>
    <hyperlink ref="B28" r:id="rId45" display="AMBRE HAAR"/>
    <hyperlink ref="C28" r:id="rId46" display="LES ECURIES DE MONTCARRA (38)"/>
    <hyperlink ref="B29" r:id="rId47" display="CLARA GRANDJEAN"/>
    <hyperlink ref="C29" r:id="rId48" display="PONEY CLUB DU MARAIS (38)"/>
    <hyperlink ref="B30" r:id="rId49" display="LAETITIA HERNANDEZ"/>
    <hyperlink ref="C30" r:id="rId50" display="EARL LES ECURIES DU MANEGE ENCHANTE (38)"/>
    <hyperlink ref="B31" r:id="rId51" display="MARION LE BRUN"/>
    <hyperlink ref="C31" r:id="rId52" display="HARAS DES ROSES (38)"/>
    <hyperlink ref="B32" r:id="rId53" display="SEGOLENE GUILLON"/>
    <hyperlink ref="C32" r:id="rId54" display="PONEY CLUB DU MARAIS (38)"/>
    <hyperlink ref="B33" r:id="rId55" display="STELLA FRUCH"/>
    <hyperlink ref="C33" r:id="rId56" display="CENTRE EQUESTRE DE FARAMANS (38)"/>
    <hyperlink ref="B34" r:id="rId57" display="ANAE MOINE"/>
    <hyperlink ref="C34" r:id="rId58" display="LES ECURIES DE MONTCARRA (38)"/>
    <hyperlink ref="B35" r:id="rId59" display="EMILIE GAUTHIER"/>
    <hyperlink ref="C35" r:id="rId60" display="PONEY CLUB DU MARAIS (38)"/>
    <hyperlink ref="B36" r:id="rId61" display="OCEANE BROCHIER"/>
    <hyperlink ref="C36" r:id="rId62" display="PONEY CLUB ATOUT CRIN (38)"/>
    <hyperlink ref="B37" r:id="rId63" display="LAETITIA SCHENCK"/>
    <hyperlink ref="C37" r:id="rId64" display="LES GRANDES MARQUES (38)"/>
    <hyperlink ref="B38" r:id="rId65" display="MARIE BELLAVITA"/>
    <hyperlink ref="C38" r:id="rId66" display="HARAS DES ROSES (38)"/>
    <hyperlink ref="B39" r:id="rId67" display="PAULINE MILLET"/>
    <hyperlink ref="C39" r:id="rId68" display="JOUAULT EQUITATION (38)"/>
    <hyperlink ref="B40" r:id="rId69" display="LISA BAUDRON"/>
    <hyperlink ref="C40" r:id="rId70" display="PONEY CLUB DU MARAIS (38)"/>
    <hyperlink ref="B41" r:id="rId71" display="SAMANTHA CICORELLA"/>
    <hyperlink ref="C41" r:id="rId72" display="CLUB HIPPIQUE DE TARAVAS (38)"/>
    <hyperlink ref="B42" r:id="rId73" display="NOEMIE PHILIPPOT"/>
    <hyperlink ref="C42" r:id="rId74" display="LES ECURIES DE MONTCARRA (38)"/>
    <hyperlink ref="B43" r:id="rId75" display="ROMY LEMAIRE"/>
    <hyperlink ref="C43" r:id="rId76" display="LES GRANDES MARQUES (38)"/>
    <hyperlink ref="B44" r:id="rId77" display="ALICIA AUGIER"/>
    <hyperlink ref="C44" r:id="rId78" display="LES GRANDES MARQUES (38)"/>
    <hyperlink ref="B45" r:id="rId79" display="CARLA ARONICA"/>
    <hyperlink ref="C45" r:id="rId80" display="ETRIER DU DAUPHINE (38)"/>
    <hyperlink ref="B46" r:id="rId81" display="PAULINE ANDRE"/>
    <hyperlink ref="C46" r:id="rId82" display="CLUB HIPPIQUE DE TARAVAS (38)"/>
    <hyperlink ref="B47" r:id="rId83" display="TESS MICHEL PERROUD"/>
    <hyperlink ref="C47" r:id="rId84" display="CLUB HIPPIQUE DE TARAVAS (38)"/>
    <hyperlink ref="B48" r:id="rId85" display="LUCIE DALOZ"/>
    <hyperlink ref="C48" r:id="rId86" display="LES ECURIES DE MONTCARRA (38)"/>
    <hyperlink ref="B49" r:id="rId87" display="MAELLE CLAVEL"/>
    <hyperlink ref="C49" r:id="rId88" display="ECURIE DES MELYSSES (38)"/>
    <hyperlink ref="B50" r:id="rId89" display="FAUSTINE BALLE"/>
    <hyperlink ref="C50" r:id="rId90" display="PONEY CLUB DU MARAIS (38)"/>
    <hyperlink ref="B51" r:id="rId91" display="EMMYLOU LE BRAS"/>
    <hyperlink ref="C51" r:id="rId92" display="CENTRE EQUESTRE DE FARAMANS (38)"/>
    <hyperlink ref="B52" r:id="rId93" display="ENOLA BERNARD BOUVIER"/>
    <hyperlink ref="C52" r:id="rId94" display="ECURIE DES MELYSSES (38)"/>
    <hyperlink ref="B53" r:id="rId95" display="MICHELE GLANDUT"/>
    <hyperlink ref="C53" r:id="rId96" display="ECURIE DU TRIOMPHE (38)"/>
    <hyperlink ref="B54" r:id="rId97" display="CELIA SAUVAGEON"/>
    <hyperlink ref="C54" r:id="rId98" display="PONEY CLUB ATOUT CRIN (38)"/>
    <hyperlink ref="B55" r:id="rId99" display="JULIETTE ANCENAY"/>
    <hyperlink ref="C55" r:id="rId100" display="ECURIE DE LA TIROLANDIERE (38)"/>
    <hyperlink ref="B56" r:id="rId101" display="ADELAIDE RIBEIRO"/>
    <hyperlink ref="C56" r:id="rId102" display="CLUB HIPPIQUE DE TARAVAS (38)"/>
    <hyperlink ref="B57" r:id="rId103" display="YASMINE KHELIL"/>
    <hyperlink ref="C57" r:id="rId104" display="ETRIER DU DAUPHINE (38)"/>
    <hyperlink ref="B58" r:id="rId105" display="AMELIE PONCET"/>
    <hyperlink ref="C58" r:id="rId106" display="PONEY CLUB DU MARAI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101" zoomScaleNormal="101" workbookViewId="0" topLeftCell="A1">
      <selection activeCell="A38" sqref="A38"/>
    </sheetView>
  </sheetViews>
  <sheetFormatPr defaultColWidth="9.00390625" defaultRowHeight="19.5" customHeight="1"/>
  <cols>
    <col min="1" max="1" width="6.625" style="2" customWidth="1"/>
    <col min="2" max="2" width="22.625" style="2" customWidth="1"/>
    <col min="3" max="3" width="33.50390625" style="2" customWidth="1"/>
    <col min="4" max="4" width="12.50390625" style="2" customWidth="1"/>
    <col min="5" max="5" width="10.25390625" style="2" customWidth="1"/>
    <col min="6" max="6" width="10.50390625" style="2" customWidth="1"/>
    <col min="7" max="7" width="12.75390625" style="2" customWidth="1"/>
    <col min="8" max="8" width="11.00390625" style="2" customWidth="1"/>
    <col min="9" max="9" width="7.375" style="2" customWidth="1"/>
    <col min="10" max="16384" width="16.375" style="2" customWidth="1"/>
  </cols>
  <sheetData>
    <row r="1" spans="1:9" ht="28.5" customHeight="1">
      <c r="A1" s="136" t="s">
        <v>140</v>
      </c>
      <c r="B1" s="136"/>
      <c r="C1" s="136"/>
      <c r="D1" s="136"/>
      <c r="E1" s="136"/>
      <c r="F1" s="136"/>
      <c r="G1" s="136"/>
      <c r="H1" s="136"/>
      <c r="I1" s="136"/>
    </row>
    <row r="2" spans="1:9" ht="50.25" customHeight="1">
      <c r="A2" s="4">
        <f>'C 2 - Nord isere 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56.25" customHeight="1">
      <c r="A4" s="4"/>
      <c r="B4" s="4"/>
      <c r="C4" s="137" t="s">
        <v>12</v>
      </c>
      <c r="D4" s="138" t="s">
        <v>141</v>
      </c>
      <c r="E4" s="139" t="s">
        <v>142</v>
      </c>
      <c r="F4" s="140"/>
      <c r="G4" s="140" t="s">
        <v>143</v>
      </c>
      <c r="H4" s="20" t="s">
        <v>144</v>
      </c>
      <c r="I4" s="20"/>
    </row>
    <row r="5" spans="1:9" ht="19.5" customHeight="1">
      <c r="A5" s="113" t="s">
        <v>17</v>
      </c>
      <c r="B5" s="113" t="s">
        <v>18</v>
      </c>
      <c r="C5" s="113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ht="34.5" customHeight="1">
      <c r="A6" s="141">
        <v>1</v>
      </c>
      <c r="B6" s="63" t="s">
        <v>145</v>
      </c>
      <c r="C6" s="63" t="s">
        <v>29</v>
      </c>
      <c r="D6" s="142">
        <v>18</v>
      </c>
      <c r="E6" s="135"/>
      <c r="F6" s="33"/>
      <c r="G6" s="66">
        <v>19</v>
      </c>
      <c r="H6" s="33"/>
      <c r="I6" s="143">
        <f aca="true" t="shared" si="0" ref="I6:I59">SUM(D6:H6)</f>
        <v>37</v>
      </c>
    </row>
    <row r="7" spans="1:9" ht="34.5" customHeight="1">
      <c r="A7" s="144">
        <v>2</v>
      </c>
      <c r="B7" s="63" t="s">
        <v>146</v>
      </c>
      <c r="C7" s="63" t="s">
        <v>74</v>
      </c>
      <c r="D7" s="142">
        <v>8</v>
      </c>
      <c r="E7" s="145"/>
      <c r="F7" s="146"/>
      <c r="G7" s="66">
        <v>12</v>
      </c>
      <c r="H7" s="147">
        <v>16</v>
      </c>
      <c r="I7" s="143">
        <f t="shared" si="0"/>
        <v>36</v>
      </c>
    </row>
    <row r="8" spans="1:9" ht="34.5" customHeight="1">
      <c r="A8" s="141"/>
      <c r="B8" s="148" t="s">
        <v>102</v>
      </c>
      <c r="C8" s="148" t="s">
        <v>55</v>
      </c>
      <c r="D8" s="149">
        <v>16</v>
      </c>
      <c r="E8" s="150">
        <v>20</v>
      </c>
      <c r="F8" s="151"/>
      <c r="G8" s="151"/>
      <c r="H8" s="151"/>
      <c r="I8" s="152">
        <f t="shared" si="0"/>
        <v>36</v>
      </c>
    </row>
    <row r="9" spans="1:9" ht="34.5" customHeight="1">
      <c r="A9" s="141" t="s">
        <v>147</v>
      </c>
      <c r="B9" s="63" t="s">
        <v>119</v>
      </c>
      <c r="C9" s="63" t="s">
        <v>29</v>
      </c>
      <c r="D9" s="142">
        <v>14</v>
      </c>
      <c r="E9" s="130"/>
      <c r="F9" s="118"/>
      <c r="G9" s="66">
        <v>18</v>
      </c>
      <c r="H9" s="65">
        <v>4</v>
      </c>
      <c r="I9" s="143">
        <f t="shared" si="0"/>
        <v>36</v>
      </c>
    </row>
    <row r="10" spans="1:9" ht="34.5" customHeight="1">
      <c r="A10" s="141">
        <v>4</v>
      </c>
      <c r="B10" s="63" t="s">
        <v>148</v>
      </c>
      <c r="C10" s="63" t="s">
        <v>29</v>
      </c>
      <c r="D10" s="142">
        <v>15</v>
      </c>
      <c r="E10" s="145"/>
      <c r="F10" s="146"/>
      <c r="G10" s="66">
        <v>16</v>
      </c>
      <c r="H10" s="146"/>
      <c r="I10" s="143">
        <f t="shared" si="0"/>
        <v>31</v>
      </c>
    </row>
    <row r="11" spans="1:9" ht="34.5" customHeight="1">
      <c r="A11" s="141" t="s">
        <v>149</v>
      </c>
      <c r="B11" s="63" t="s">
        <v>150</v>
      </c>
      <c r="C11" s="63" t="s">
        <v>29</v>
      </c>
      <c r="D11" s="142">
        <v>11</v>
      </c>
      <c r="E11" s="130"/>
      <c r="F11" s="118"/>
      <c r="G11" s="65"/>
      <c r="H11" s="147">
        <v>20</v>
      </c>
      <c r="I11" s="153">
        <f t="shared" si="0"/>
        <v>31</v>
      </c>
    </row>
    <row r="12" spans="1:9" ht="34.5" customHeight="1">
      <c r="A12" s="141">
        <v>6</v>
      </c>
      <c r="B12" s="63" t="s">
        <v>151</v>
      </c>
      <c r="C12" s="63" t="s">
        <v>74</v>
      </c>
      <c r="D12" s="142">
        <v>20</v>
      </c>
      <c r="E12" s="154"/>
      <c r="F12" s="155"/>
      <c r="G12" s="79">
        <v>8</v>
      </c>
      <c r="H12" s="33"/>
      <c r="I12" s="143">
        <f t="shared" si="0"/>
        <v>28</v>
      </c>
    </row>
    <row r="13" spans="1:9" ht="34.5" customHeight="1">
      <c r="A13" s="141">
        <v>7</v>
      </c>
      <c r="B13" s="63" t="s">
        <v>152</v>
      </c>
      <c r="C13" s="63" t="s">
        <v>23</v>
      </c>
      <c r="D13" s="142">
        <v>12</v>
      </c>
      <c r="E13" s="145"/>
      <c r="F13" s="146"/>
      <c r="G13" s="66">
        <v>14</v>
      </c>
      <c r="H13" s="146"/>
      <c r="I13" s="143">
        <f t="shared" si="0"/>
        <v>26</v>
      </c>
    </row>
    <row r="14" spans="1:9" ht="34.5" customHeight="1">
      <c r="A14" s="141" t="s">
        <v>46</v>
      </c>
      <c r="B14" s="37" t="s">
        <v>153</v>
      </c>
      <c r="C14" s="37" t="s">
        <v>82</v>
      </c>
      <c r="D14" s="145"/>
      <c r="E14" s="156">
        <v>16</v>
      </c>
      <c r="F14" s="118"/>
      <c r="G14" s="66">
        <v>10</v>
      </c>
      <c r="H14" s="65"/>
      <c r="I14" s="143">
        <f t="shared" si="0"/>
        <v>26</v>
      </c>
    </row>
    <row r="15" spans="1:9" ht="34.5" customHeight="1">
      <c r="A15" s="141">
        <v>9</v>
      </c>
      <c r="B15" s="37" t="s">
        <v>154</v>
      </c>
      <c r="C15" s="37" t="s">
        <v>74</v>
      </c>
      <c r="D15" s="130"/>
      <c r="E15" s="130">
        <v>8</v>
      </c>
      <c r="F15" s="118"/>
      <c r="G15" s="111">
        <v>3</v>
      </c>
      <c r="H15" s="147">
        <v>13</v>
      </c>
      <c r="I15" s="153">
        <f t="shared" si="0"/>
        <v>24</v>
      </c>
    </row>
    <row r="16" spans="1:9" ht="34.5" customHeight="1">
      <c r="A16" s="141">
        <v>10</v>
      </c>
      <c r="B16" s="157" t="s">
        <v>155</v>
      </c>
      <c r="C16" s="157" t="s">
        <v>82</v>
      </c>
      <c r="D16" s="142">
        <v>1</v>
      </c>
      <c r="E16" s="135">
        <v>10</v>
      </c>
      <c r="F16" s="33"/>
      <c r="G16" s="66">
        <v>11</v>
      </c>
      <c r="H16" s="33"/>
      <c r="I16" s="143">
        <f t="shared" si="0"/>
        <v>22</v>
      </c>
    </row>
    <row r="17" spans="1:9" ht="34.5" customHeight="1">
      <c r="A17" s="141">
        <v>11</v>
      </c>
      <c r="B17" s="83" t="s">
        <v>156</v>
      </c>
      <c r="C17" s="83" t="s">
        <v>157</v>
      </c>
      <c r="D17" s="17"/>
      <c r="E17" s="158"/>
      <c r="F17" s="159"/>
      <c r="G17" s="66">
        <v>20</v>
      </c>
      <c r="H17" s="159"/>
      <c r="I17" s="160">
        <f t="shared" si="0"/>
        <v>20</v>
      </c>
    </row>
    <row r="18" spans="1:9" ht="34.5" customHeight="1">
      <c r="A18" s="141">
        <v>12</v>
      </c>
      <c r="B18" s="63" t="s">
        <v>158</v>
      </c>
      <c r="C18" s="63" t="s">
        <v>58</v>
      </c>
      <c r="D18" s="142">
        <v>19</v>
      </c>
      <c r="E18" s="145"/>
      <c r="F18" s="146"/>
      <c r="G18" s="43"/>
      <c r="H18" s="146"/>
      <c r="I18" s="153">
        <f t="shared" si="0"/>
        <v>19</v>
      </c>
    </row>
    <row r="19" spans="1:9" ht="34.5" customHeight="1">
      <c r="A19" s="141" t="s">
        <v>159</v>
      </c>
      <c r="B19" s="83" t="s">
        <v>131</v>
      </c>
      <c r="C19" s="83" t="s">
        <v>63</v>
      </c>
      <c r="D19" s="161"/>
      <c r="E19" s="99"/>
      <c r="F19" s="99"/>
      <c r="G19" s="99"/>
      <c r="H19" s="147">
        <v>19</v>
      </c>
      <c r="I19" s="160">
        <f t="shared" si="0"/>
        <v>19</v>
      </c>
    </row>
    <row r="20" spans="1:9" ht="34.5" customHeight="1">
      <c r="A20" s="141" t="s">
        <v>159</v>
      </c>
      <c r="B20" s="37" t="s">
        <v>160</v>
      </c>
      <c r="C20" s="37" t="s">
        <v>82</v>
      </c>
      <c r="D20" s="130"/>
      <c r="E20" s="125">
        <v>19</v>
      </c>
      <c r="F20" s="118"/>
      <c r="G20" s="65"/>
      <c r="H20" s="65"/>
      <c r="I20" s="153">
        <f t="shared" si="0"/>
        <v>19</v>
      </c>
    </row>
    <row r="21" spans="1:9" ht="34.5" customHeight="1">
      <c r="A21" s="141">
        <v>15</v>
      </c>
      <c r="B21" s="37" t="s">
        <v>133</v>
      </c>
      <c r="C21" s="37" t="s">
        <v>55</v>
      </c>
      <c r="D21" s="130"/>
      <c r="E21" s="125">
        <v>18</v>
      </c>
      <c r="F21" s="118"/>
      <c r="G21" s="65"/>
      <c r="H21" s="65"/>
      <c r="I21" s="153">
        <f t="shared" si="0"/>
        <v>18</v>
      </c>
    </row>
    <row r="22" spans="1:9" ht="34.5" customHeight="1">
      <c r="A22" s="141" t="s">
        <v>60</v>
      </c>
      <c r="B22" s="83" t="s">
        <v>161</v>
      </c>
      <c r="C22" s="83" t="s">
        <v>63</v>
      </c>
      <c r="D22" s="162"/>
      <c r="E22" s="163"/>
      <c r="F22" s="163"/>
      <c r="G22" s="111">
        <v>7</v>
      </c>
      <c r="H22" s="147">
        <v>11</v>
      </c>
      <c r="I22" s="160">
        <f t="shared" si="0"/>
        <v>18</v>
      </c>
    </row>
    <row r="23" spans="1:9" ht="34.5" customHeight="1">
      <c r="A23" s="141" t="s">
        <v>60</v>
      </c>
      <c r="B23" s="83" t="s">
        <v>162</v>
      </c>
      <c r="C23" s="83" t="s">
        <v>63</v>
      </c>
      <c r="D23" s="161"/>
      <c r="E23" s="99"/>
      <c r="F23" s="99"/>
      <c r="G23" s="99"/>
      <c r="H23" s="147">
        <v>18</v>
      </c>
      <c r="I23" s="160">
        <f t="shared" si="0"/>
        <v>18</v>
      </c>
    </row>
    <row r="24" spans="1:9" ht="34.5" customHeight="1">
      <c r="A24" s="141">
        <v>18</v>
      </c>
      <c r="B24" s="63" t="s">
        <v>163</v>
      </c>
      <c r="C24" s="63" t="s">
        <v>58</v>
      </c>
      <c r="D24" s="142">
        <v>17</v>
      </c>
      <c r="E24" s="145"/>
      <c r="F24" s="146"/>
      <c r="G24" s="43"/>
      <c r="H24" s="146"/>
      <c r="I24" s="153">
        <f t="shared" si="0"/>
        <v>17</v>
      </c>
    </row>
    <row r="25" spans="1:9" ht="34.5" customHeight="1">
      <c r="A25" s="141" t="s">
        <v>164</v>
      </c>
      <c r="B25" s="37" t="s">
        <v>165</v>
      </c>
      <c r="C25" s="37" t="s">
        <v>63</v>
      </c>
      <c r="D25" s="164"/>
      <c r="E25" s="165">
        <v>17</v>
      </c>
      <c r="F25" s="33"/>
      <c r="G25" s="33"/>
      <c r="H25" s="33"/>
      <c r="I25" s="153">
        <f t="shared" si="0"/>
        <v>17</v>
      </c>
    </row>
    <row r="26" spans="1:9" ht="34.5" customHeight="1">
      <c r="A26" s="141" t="s">
        <v>164</v>
      </c>
      <c r="B26" s="83" t="s">
        <v>128</v>
      </c>
      <c r="C26" s="83" t="s">
        <v>63</v>
      </c>
      <c r="D26" s="98"/>
      <c r="E26" s="99"/>
      <c r="F26" s="99"/>
      <c r="G26" s="66">
        <v>17</v>
      </c>
      <c r="H26" s="99"/>
      <c r="I26" s="160">
        <f t="shared" si="0"/>
        <v>17</v>
      </c>
    </row>
    <row r="27" spans="1:9" ht="34.5" customHeight="1">
      <c r="A27" s="141">
        <v>21</v>
      </c>
      <c r="B27" s="63" t="s">
        <v>120</v>
      </c>
      <c r="C27" s="63" t="s">
        <v>29</v>
      </c>
      <c r="D27" s="142">
        <v>13</v>
      </c>
      <c r="E27" s="130"/>
      <c r="F27" s="118"/>
      <c r="G27" s="65"/>
      <c r="H27" s="65">
        <v>3</v>
      </c>
      <c r="I27" s="153">
        <f t="shared" si="0"/>
        <v>16</v>
      </c>
    </row>
    <row r="28" spans="1:9" ht="34.5" customHeight="1">
      <c r="A28" s="141">
        <v>22</v>
      </c>
      <c r="B28" s="63" t="s">
        <v>166</v>
      </c>
      <c r="C28" s="63" t="s">
        <v>74</v>
      </c>
      <c r="D28" s="142">
        <v>6</v>
      </c>
      <c r="E28" s="130"/>
      <c r="F28" s="118"/>
      <c r="G28" s="79">
        <v>9</v>
      </c>
      <c r="H28" s="65"/>
      <c r="I28" s="143">
        <f t="shared" si="0"/>
        <v>15</v>
      </c>
    </row>
    <row r="29" spans="1:9" ht="34.5" customHeight="1">
      <c r="A29" s="141" t="s">
        <v>167</v>
      </c>
      <c r="B29" s="157" t="s">
        <v>168</v>
      </c>
      <c r="C29" s="157" t="s">
        <v>169</v>
      </c>
      <c r="D29" s="135"/>
      <c r="E29" s="156">
        <v>15</v>
      </c>
      <c r="F29" s="33"/>
      <c r="G29" s="65"/>
      <c r="H29" s="33"/>
      <c r="I29" s="153">
        <f t="shared" si="0"/>
        <v>15</v>
      </c>
    </row>
    <row r="30" spans="1:9" ht="34.5" customHeight="1">
      <c r="A30" s="141" t="s">
        <v>167</v>
      </c>
      <c r="B30" s="83" t="s">
        <v>170</v>
      </c>
      <c r="C30" s="83" t="s">
        <v>74</v>
      </c>
      <c r="D30" s="166"/>
      <c r="E30" s="99"/>
      <c r="F30" s="99"/>
      <c r="G30" s="64">
        <v>1</v>
      </c>
      <c r="H30" s="167">
        <v>14</v>
      </c>
      <c r="I30" s="160">
        <f t="shared" si="0"/>
        <v>15</v>
      </c>
    </row>
    <row r="31" spans="1:9" ht="34.5" customHeight="1">
      <c r="A31" s="141" t="s">
        <v>167</v>
      </c>
      <c r="B31" s="83" t="s">
        <v>171</v>
      </c>
      <c r="C31" s="83" t="s">
        <v>76</v>
      </c>
      <c r="D31" s="98"/>
      <c r="E31" s="99"/>
      <c r="F31" s="99"/>
      <c r="G31" s="66">
        <v>15</v>
      </c>
      <c r="H31" s="99"/>
      <c r="I31" s="160">
        <f t="shared" si="0"/>
        <v>15</v>
      </c>
    </row>
    <row r="32" spans="1:9" ht="34.5" customHeight="1">
      <c r="A32" s="141" t="s">
        <v>167</v>
      </c>
      <c r="B32" s="83" t="s">
        <v>172</v>
      </c>
      <c r="C32" s="83" t="s">
        <v>173</v>
      </c>
      <c r="D32" s="161"/>
      <c r="E32" s="99"/>
      <c r="F32" s="99"/>
      <c r="G32" s="99"/>
      <c r="H32" s="147">
        <v>15</v>
      </c>
      <c r="I32" s="160">
        <f t="shared" si="0"/>
        <v>15</v>
      </c>
    </row>
    <row r="33" spans="1:9" ht="27" customHeight="1">
      <c r="A33" s="141">
        <v>27</v>
      </c>
      <c r="B33" s="157" t="s">
        <v>108</v>
      </c>
      <c r="C33" s="157" t="s">
        <v>82</v>
      </c>
      <c r="D33" s="135"/>
      <c r="E33" s="156">
        <v>14</v>
      </c>
      <c r="F33" s="33"/>
      <c r="G33" s="33"/>
      <c r="H33" s="33"/>
      <c r="I33" s="153">
        <f t="shared" si="0"/>
        <v>14</v>
      </c>
    </row>
    <row r="34" spans="1:9" ht="27" customHeight="1">
      <c r="A34" s="141">
        <v>28</v>
      </c>
      <c r="B34" s="83" t="s">
        <v>174</v>
      </c>
      <c r="C34" s="83" t="s">
        <v>63</v>
      </c>
      <c r="D34" s="98"/>
      <c r="E34" s="99"/>
      <c r="F34" s="99"/>
      <c r="G34" s="66">
        <v>13</v>
      </c>
      <c r="H34" s="99"/>
      <c r="I34" s="160">
        <f t="shared" si="0"/>
        <v>13</v>
      </c>
    </row>
    <row r="35" spans="1:9" ht="27" customHeight="1">
      <c r="A35" s="141" t="s">
        <v>80</v>
      </c>
      <c r="B35" s="37" t="s">
        <v>130</v>
      </c>
      <c r="C35" s="37" t="s">
        <v>82</v>
      </c>
      <c r="D35" s="130"/>
      <c r="E35" s="125">
        <v>13</v>
      </c>
      <c r="F35" s="118"/>
      <c r="G35" s="65"/>
      <c r="H35" s="65"/>
      <c r="I35" s="153">
        <f t="shared" si="0"/>
        <v>13</v>
      </c>
    </row>
    <row r="36" spans="1:9" ht="27" customHeight="1">
      <c r="A36" s="141">
        <v>30</v>
      </c>
      <c r="B36" s="157" t="s">
        <v>175</v>
      </c>
      <c r="C36" s="157" t="s">
        <v>55</v>
      </c>
      <c r="D36" s="135"/>
      <c r="E36" s="156">
        <v>12</v>
      </c>
      <c r="F36" s="33"/>
      <c r="G36" s="65"/>
      <c r="H36" s="33"/>
      <c r="I36" s="153">
        <f t="shared" si="0"/>
        <v>12</v>
      </c>
    </row>
    <row r="37" spans="1:9" ht="27" customHeight="1">
      <c r="A37" s="141" t="s">
        <v>84</v>
      </c>
      <c r="B37" s="83" t="s">
        <v>176</v>
      </c>
      <c r="C37" s="83" t="s">
        <v>74</v>
      </c>
      <c r="D37" s="161"/>
      <c r="E37" s="99"/>
      <c r="F37" s="99"/>
      <c r="G37" s="99"/>
      <c r="H37" s="147">
        <v>12</v>
      </c>
      <c r="I37" s="160">
        <f t="shared" si="0"/>
        <v>12</v>
      </c>
    </row>
    <row r="38" spans="1:9" ht="27" customHeight="1">
      <c r="A38" s="141"/>
      <c r="B38" s="37" t="s">
        <v>177</v>
      </c>
      <c r="C38" s="37" t="s">
        <v>178</v>
      </c>
      <c r="D38" s="131"/>
      <c r="E38" s="168">
        <v>11</v>
      </c>
      <c r="F38" s="97"/>
      <c r="G38" s="97"/>
      <c r="H38" s="97"/>
      <c r="I38" s="169">
        <f t="shared" si="0"/>
        <v>11</v>
      </c>
    </row>
    <row r="39" spans="1:9" ht="27" customHeight="1">
      <c r="A39" s="141"/>
      <c r="B39" s="63" t="s">
        <v>179</v>
      </c>
      <c r="C39" s="63" t="s">
        <v>180</v>
      </c>
      <c r="D39" s="142">
        <v>10</v>
      </c>
      <c r="E39" s="145"/>
      <c r="F39" s="146"/>
      <c r="G39" s="43"/>
      <c r="H39" s="146"/>
      <c r="I39" s="153">
        <f t="shared" si="0"/>
        <v>10</v>
      </c>
    </row>
    <row r="40" spans="1:9" ht="27" customHeight="1">
      <c r="A40" s="141"/>
      <c r="B40" s="83" t="s">
        <v>181</v>
      </c>
      <c r="C40" s="83" t="s">
        <v>74</v>
      </c>
      <c r="D40" s="103"/>
      <c r="E40" s="99"/>
      <c r="F40" s="99"/>
      <c r="G40" s="64">
        <v>2</v>
      </c>
      <c r="H40" s="170">
        <v>7</v>
      </c>
      <c r="I40" s="160">
        <f t="shared" si="0"/>
        <v>9</v>
      </c>
    </row>
    <row r="41" spans="1:9" ht="27" customHeight="1">
      <c r="A41" s="141"/>
      <c r="B41" s="63" t="s">
        <v>182</v>
      </c>
      <c r="C41" s="63" t="s">
        <v>58</v>
      </c>
      <c r="D41" s="142">
        <v>9</v>
      </c>
      <c r="E41" s="130"/>
      <c r="F41" s="118"/>
      <c r="G41" s="65"/>
      <c r="H41" s="65"/>
      <c r="I41" s="153">
        <f t="shared" si="0"/>
        <v>9</v>
      </c>
    </row>
    <row r="42" spans="1:9" ht="27" customHeight="1">
      <c r="A42" s="141"/>
      <c r="B42" s="78" t="s">
        <v>111</v>
      </c>
      <c r="C42" s="78" t="s">
        <v>29</v>
      </c>
      <c r="D42" s="78"/>
      <c r="E42" s="163"/>
      <c r="F42" s="163"/>
      <c r="G42" s="163"/>
      <c r="H42" s="111">
        <v>9</v>
      </c>
      <c r="I42" s="160">
        <f t="shared" si="0"/>
        <v>9</v>
      </c>
    </row>
    <row r="43" spans="1:9" ht="27" customHeight="1">
      <c r="A43" s="141"/>
      <c r="B43" s="37" t="s">
        <v>183</v>
      </c>
      <c r="C43" s="37" t="s">
        <v>178</v>
      </c>
      <c r="D43" s="130"/>
      <c r="E43" s="130">
        <v>9</v>
      </c>
      <c r="F43" s="33"/>
      <c r="G43" s="65"/>
      <c r="H43" s="65"/>
      <c r="I43" s="153">
        <f t="shared" si="0"/>
        <v>9</v>
      </c>
    </row>
    <row r="44" spans="1:9" ht="27" customHeight="1">
      <c r="A44" s="141"/>
      <c r="B44" s="63" t="s">
        <v>90</v>
      </c>
      <c r="C44" s="63" t="s">
        <v>23</v>
      </c>
      <c r="D44" s="142">
        <v>7</v>
      </c>
      <c r="E44" s="145"/>
      <c r="F44" s="146"/>
      <c r="G44" s="33"/>
      <c r="H44" s="146"/>
      <c r="I44" s="153">
        <f t="shared" si="0"/>
        <v>7</v>
      </c>
    </row>
    <row r="45" spans="1:9" ht="19.5" customHeight="1">
      <c r="A45" s="141"/>
      <c r="B45" s="83" t="s">
        <v>184</v>
      </c>
      <c r="C45" s="83" t="s">
        <v>92</v>
      </c>
      <c r="D45" s="83"/>
      <c r="E45" s="99"/>
      <c r="F45" s="99"/>
      <c r="G45" s="99"/>
      <c r="H45" s="64">
        <v>6</v>
      </c>
      <c r="I45" s="160">
        <f t="shared" si="0"/>
        <v>6</v>
      </c>
    </row>
    <row r="46" spans="1:9" ht="19.5" customHeight="1">
      <c r="A46" s="141"/>
      <c r="B46" s="37" t="s">
        <v>185</v>
      </c>
      <c r="C46" s="37" t="s">
        <v>63</v>
      </c>
      <c r="D46" s="154"/>
      <c r="E46" s="154">
        <v>6</v>
      </c>
      <c r="F46" s="155"/>
      <c r="G46" s="65"/>
      <c r="H46" s="33"/>
      <c r="I46" s="153">
        <f t="shared" si="0"/>
        <v>6</v>
      </c>
    </row>
    <row r="47" spans="1:9" ht="19.5" customHeight="1">
      <c r="A47" s="141"/>
      <c r="B47" s="78" t="s">
        <v>77</v>
      </c>
      <c r="C47" s="78" t="s">
        <v>27</v>
      </c>
      <c r="D47" s="162"/>
      <c r="E47" s="163"/>
      <c r="F47" s="163"/>
      <c r="G47" s="111">
        <v>6</v>
      </c>
      <c r="H47" s="99"/>
      <c r="I47" s="160">
        <f t="shared" si="0"/>
        <v>6</v>
      </c>
    </row>
    <row r="48" spans="1:9" ht="19.5" customHeight="1">
      <c r="A48" s="141"/>
      <c r="B48" s="63" t="s">
        <v>71</v>
      </c>
      <c r="C48" s="63" t="s">
        <v>23</v>
      </c>
      <c r="D48" s="142">
        <v>5</v>
      </c>
      <c r="E48" s="130"/>
      <c r="F48" s="33"/>
      <c r="G48" s="33"/>
      <c r="H48" s="33"/>
      <c r="I48" s="153">
        <f t="shared" si="0"/>
        <v>5</v>
      </c>
    </row>
    <row r="49" spans="1:9" ht="19.5" customHeight="1">
      <c r="A49" s="141"/>
      <c r="B49" s="83" t="s">
        <v>186</v>
      </c>
      <c r="C49" s="83" t="s">
        <v>63</v>
      </c>
      <c r="D49" s="166"/>
      <c r="E49" s="163"/>
      <c r="F49" s="163"/>
      <c r="G49" s="111">
        <v>5</v>
      </c>
      <c r="H49" s="99"/>
      <c r="I49" s="160">
        <f t="shared" si="0"/>
        <v>5</v>
      </c>
    </row>
    <row r="50" spans="1:9" ht="19.5" customHeight="1">
      <c r="A50" s="141"/>
      <c r="B50" s="83" t="s">
        <v>187</v>
      </c>
      <c r="C50" s="83" t="s">
        <v>136</v>
      </c>
      <c r="D50" s="83"/>
      <c r="E50" s="99"/>
      <c r="F50" s="99"/>
      <c r="G50" s="99"/>
      <c r="H50" s="64">
        <v>5</v>
      </c>
      <c r="I50" s="160">
        <f t="shared" si="0"/>
        <v>5</v>
      </c>
    </row>
    <row r="51" spans="1:9" ht="19.5" customHeight="1">
      <c r="A51" s="141"/>
      <c r="B51" s="37" t="s">
        <v>54</v>
      </c>
      <c r="C51" s="37" t="s">
        <v>55</v>
      </c>
      <c r="D51" s="130"/>
      <c r="E51" s="130">
        <v>5</v>
      </c>
      <c r="F51" s="118"/>
      <c r="G51" s="65"/>
      <c r="H51" s="65"/>
      <c r="I51" s="153">
        <f t="shared" si="0"/>
        <v>5</v>
      </c>
    </row>
    <row r="52" spans="1:9" s="31" customFormat="1" ht="19.5" customHeight="1">
      <c r="A52" s="141"/>
      <c r="B52" s="37" t="s">
        <v>138</v>
      </c>
      <c r="C52" s="37" t="s">
        <v>82</v>
      </c>
      <c r="D52" s="130"/>
      <c r="E52" s="130">
        <v>4</v>
      </c>
      <c r="F52" s="33"/>
      <c r="G52" s="65"/>
      <c r="H52" s="65"/>
      <c r="I52" s="153">
        <f t="shared" si="0"/>
        <v>4</v>
      </c>
    </row>
    <row r="53" spans="1:9" s="31" customFormat="1" ht="19.5" customHeight="1">
      <c r="A53" s="141"/>
      <c r="B53" s="63" t="s">
        <v>188</v>
      </c>
      <c r="C53" s="63" t="s">
        <v>58</v>
      </c>
      <c r="D53" s="142">
        <v>4</v>
      </c>
      <c r="E53" s="130"/>
      <c r="F53" s="118"/>
      <c r="G53" s="65"/>
      <c r="H53" s="65"/>
      <c r="I53" s="153">
        <f t="shared" si="0"/>
        <v>4</v>
      </c>
    </row>
    <row r="54" spans="1:9" s="31" customFormat="1" ht="19.5" customHeight="1">
      <c r="A54" s="141"/>
      <c r="B54" s="83" t="s">
        <v>48</v>
      </c>
      <c r="C54" s="83" t="s">
        <v>23</v>
      </c>
      <c r="D54" s="166"/>
      <c r="E54" s="99"/>
      <c r="F54" s="99"/>
      <c r="G54" s="64">
        <v>4</v>
      </c>
      <c r="H54" s="171"/>
      <c r="I54" s="160">
        <f t="shared" si="0"/>
        <v>4</v>
      </c>
    </row>
    <row r="55" spans="1:9" ht="19.5" customHeight="1">
      <c r="A55" s="141"/>
      <c r="B55" s="63" t="s">
        <v>189</v>
      </c>
      <c r="C55" s="63" t="s">
        <v>58</v>
      </c>
      <c r="D55" s="142">
        <v>3</v>
      </c>
      <c r="E55" s="145"/>
      <c r="F55" s="146"/>
      <c r="G55" s="33"/>
      <c r="H55" s="146"/>
      <c r="I55" s="153">
        <f t="shared" si="0"/>
        <v>3</v>
      </c>
    </row>
    <row r="56" spans="1:9" ht="19.5" customHeight="1">
      <c r="A56" s="141"/>
      <c r="B56" s="37" t="s">
        <v>190</v>
      </c>
      <c r="C56" s="37" t="s">
        <v>169</v>
      </c>
      <c r="D56" s="130"/>
      <c r="E56" s="130">
        <v>3</v>
      </c>
      <c r="F56" s="33"/>
      <c r="G56" s="65"/>
      <c r="H56" s="65"/>
      <c r="I56" s="153">
        <f t="shared" si="0"/>
        <v>3</v>
      </c>
    </row>
    <row r="57" spans="1:9" ht="19.5" customHeight="1">
      <c r="A57" s="141"/>
      <c r="B57" s="83" t="s">
        <v>191</v>
      </c>
      <c r="C57" s="83" t="s">
        <v>173</v>
      </c>
      <c r="D57" s="83"/>
      <c r="E57" s="99"/>
      <c r="F57" s="99"/>
      <c r="G57" s="99"/>
      <c r="H57" s="64">
        <v>2</v>
      </c>
      <c r="I57" s="160">
        <f t="shared" si="0"/>
        <v>2</v>
      </c>
    </row>
    <row r="58" spans="1:9" ht="19.5" customHeight="1">
      <c r="A58" s="141"/>
      <c r="B58" s="63" t="s">
        <v>192</v>
      </c>
      <c r="C58" s="63" t="s">
        <v>23</v>
      </c>
      <c r="D58" s="142">
        <v>2</v>
      </c>
      <c r="E58" s="145"/>
      <c r="F58" s="146"/>
      <c r="G58" s="33"/>
      <c r="H58" s="146"/>
      <c r="I58" s="153">
        <f t="shared" si="0"/>
        <v>2</v>
      </c>
    </row>
    <row r="59" spans="1:9" ht="19.5" customHeight="1">
      <c r="A59" s="141"/>
      <c r="B59" s="157" t="s">
        <v>193</v>
      </c>
      <c r="C59" s="157" t="s">
        <v>82</v>
      </c>
      <c r="D59" s="135"/>
      <c r="E59" s="135">
        <v>1</v>
      </c>
      <c r="F59" s="33"/>
      <c r="G59" s="65"/>
      <c r="H59" s="33"/>
      <c r="I59" s="153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LOU MARECHAL"/>
    <hyperlink ref="C6" r:id="rId2" display="LES GRANDES MARQUES (38)"/>
    <hyperlink ref="B7" r:id="rId3" display="NOA MARI"/>
    <hyperlink ref="C7" r:id="rId4" display="PONEY CLUB ATOUT CRIN (38)"/>
    <hyperlink ref="B8" r:id="rId5" display="NOAH BELLE"/>
    <hyperlink ref="C8" r:id="rId6" display="CENTRE EQUESTRE DE FARAMANS (38)"/>
    <hyperlink ref="B9" r:id="rId7" display="ZOE SOARES"/>
    <hyperlink ref="C9" r:id="rId8" display="LES GRANDES MARQUES (38)"/>
    <hyperlink ref="B10" r:id="rId9" display="CHENOA GENSEL IMBRECHT"/>
    <hyperlink ref="C10" r:id="rId10" display="LES GRANDES MARQUES (38)"/>
    <hyperlink ref="B11" r:id="rId11" display="OCEANE CHOMETTE"/>
    <hyperlink ref="C11" r:id="rId12" display="LES GRANDES MARQUES (38)"/>
    <hyperlink ref="B12" r:id="rId13" display="ROMY TAHRAOUI"/>
    <hyperlink ref="C12" r:id="rId14" display="PONEY CLUB ATOUT CRIN (38)"/>
    <hyperlink ref="B13" r:id="rId15" display="ELINA CHEMIEL"/>
    <hyperlink ref="C13" r:id="rId16" display="PONEY CLUB DU MARAIS (38)"/>
    <hyperlink ref="B14" r:id="rId17" display="TIMOTHEE FREDOUT"/>
    <hyperlink ref="C14" r:id="rId18" display="CLUB HIPPIQUE DE TARAVAS (38)"/>
    <hyperlink ref="B15" r:id="rId19" display="ELODIE MOY"/>
    <hyperlink ref="C15" r:id="rId20" display="PONEY CLUB ATOUT CRIN (38)"/>
    <hyperlink ref="B16" r:id="rId21" display="AMINATA FAYE"/>
    <hyperlink ref="C16" r:id="rId22" display="CLUB HIPPIQUE DE TARAVAS (38)"/>
    <hyperlink ref="B17" r:id="rId23" display="MATHEO FARISSIER"/>
    <hyperlink ref="C17" r:id="rId24" display="SARL ECURIE DU PETIT PRINCE (38)"/>
    <hyperlink ref="B18" r:id="rId25" display="EMMA FELUGO"/>
    <hyperlink ref="C18" r:id="rId26" display="HARAS LA REBATIERE (38)"/>
    <hyperlink ref="B19" r:id="rId27" display="LUCIE DALOZ"/>
    <hyperlink ref="C19" r:id="rId28" display="LES ECURIES DE MONTCARRA (38)"/>
    <hyperlink ref="B20" r:id="rId29" display="LUCIE DOLJANSKY"/>
    <hyperlink ref="C20" r:id="rId30" display="CLUB HIPPIQUE DE TARAVAS (38)"/>
    <hyperlink ref="B21" r:id="rId31" display="EMMYLOU LE BRAS"/>
    <hyperlink ref="C21" r:id="rId32" display="CENTRE EQUESTRE DE FARAMANS (38)"/>
    <hyperlink ref="B22" r:id="rId33" display="KIARA BEAL"/>
    <hyperlink ref="C22" r:id="rId34" display="LES ECURIES DE MONTCARRA (38)"/>
    <hyperlink ref="B23" r:id="rId35" display="MEGANE MITIFIOT"/>
    <hyperlink ref="C23" r:id="rId36" display="LES ECURIES DE MONTCARRA (38)"/>
    <hyperlink ref="B24" r:id="rId37" display="CANDICE CEVOZ GOYAT"/>
    <hyperlink ref="C24" r:id="rId38" display="HARAS LA REBATIERE (38)"/>
    <hyperlink ref="B25" r:id="rId39" display="GAELLE PEREZ"/>
    <hyperlink ref="C25" r:id="rId40" display="LES ECURIES DE MONTCARRA (38)"/>
    <hyperlink ref="B26" r:id="rId41" display="NOEMIE PHILIPPOT"/>
    <hyperlink ref="C26" r:id="rId42" display="LES ECURIES DE MONTCARRA (38)"/>
    <hyperlink ref="B27" r:id="rId43" display="LAURA CLECHET"/>
    <hyperlink ref="C27" r:id="rId44" display="LES GRANDES MARQUES (38)"/>
    <hyperlink ref="B28" r:id="rId45" display="CAMILLE ALLOIN"/>
    <hyperlink ref="C28" r:id="rId46" display="PONEY CLUB ATOUT CRIN (38)"/>
    <hyperlink ref="B29" r:id="rId47" display="HERMIONE ANDREVON"/>
    <hyperlink ref="C29" r:id="rId48" display="LE P TIT RANCH (38)"/>
    <hyperlink ref="B30" r:id="rId49" display="LILOU RONDEL"/>
    <hyperlink ref="C30" r:id="rId50" display="PONEY CLUB ATOUT CRIN (38)"/>
    <hyperlink ref="B31" r:id="rId51" display="LISON VERTHEMARD"/>
    <hyperlink ref="C31" r:id="rId52" display="EQUI LIBRE (38)"/>
    <hyperlink ref="B32" r:id="rId53" display="MELYNE REVEYRON"/>
    <hyperlink ref="C32" r:id="rId54" display="LES ECURIES D ARANDON (38)"/>
    <hyperlink ref="B33" r:id="rId55" display="CHARLINE TERRU"/>
    <hyperlink ref="C33" r:id="rId56" display="CLUB HIPPIQUE DE TARAVAS (38)"/>
    <hyperlink ref="B34" r:id="rId57" display="JULIETTE DOSDAT"/>
    <hyperlink ref="C34" r:id="rId58" display="LES ECURIES DE MONTCARRA (38)"/>
    <hyperlink ref="B35" r:id="rId59" display="TESS MICHEL PERROUD"/>
    <hyperlink ref="C35" r:id="rId60" display="CLUB HIPPIQUE DE TARAVAS (38)"/>
    <hyperlink ref="B36" r:id="rId61" display="JULIA GILBERTAS"/>
    <hyperlink ref="C36" r:id="rId62" display="CENTRE EQUESTRE DE FARAMANS (38)"/>
    <hyperlink ref="B37" r:id="rId63" display="JUSTINE ALEPEE"/>
    <hyperlink ref="C37" r:id="rId64" display="PONEY CLUB ATOUT CRIN (38)"/>
    <hyperlink ref="B38" r:id="rId65" display="ORLANE ARMANET"/>
    <hyperlink ref="C38" r:id="rId66" display="ECURIES DES EFFEUILLERS (38)"/>
    <hyperlink ref="B39" r:id="rId67" display="CHIARA REBECHI"/>
    <hyperlink ref="C39" r:id="rId68" display="CENTRE EQUESTRE DE BY (38)"/>
    <hyperlink ref="B40" r:id="rId69" display="LAURIANE FARGON"/>
    <hyperlink ref="C40" r:id="rId70" display="PONEY CLUB ATOUT CRIN (38)"/>
    <hyperlink ref="B41" r:id="rId71" display="LOU RONOT"/>
    <hyperlink ref="C41" r:id="rId72" display="HARAS LA REBATIERE (38)"/>
    <hyperlink ref="B42" r:id="rId73" display="OCEANE MADELRIEUX"/>
    <hyperlink ref="C42" r:id="rId74" display="LES GRANDES MARQUES (38)"/>
    <hyperlink ref="B43" r:id="rId75" display="OCEANNE DECUYPERE"/>
    <hyperlink ref="C43" r:id="rId76" display="ECURIES DES EFFEUILLERS (38)"/>
    <hyperlink ref="B44" r:id="rId77" display="CAMILLE TROLLIET"/>
    <hyperlink ref="C44" r:id="rId78" display="PONEY CLUB DU MARAIS (38)"/>
    <hyperlink ref="B45" r:id="rId79" display="LOUISE COLASSE"/>
    <hyperlink ref="C45" r:id="rId80" display="EARL LES ECURIES DU MANEGE ENCHANTE (38)"/>
    <hyperlink ref="B46" r:id="rId81" display="MIRIANE LEROY"/>
    <hyperlink ref="C46" r:id="rId82" display="LES ECURIES DE MONTCARRA (38)"/>
    <hyperlink ref="B47" r:id="rId83" display="PAULINE MILLET"/>
    <hyperlink ref="C47" r:id="rId84" display="JOUAULT EQUITATION (38)"/>
    <hyperlink ref="B48" r:id="rId85" display="ABIGAELLE POMPILI"/>
    <hyperlink ref="C48" r:id="rId86" display="PONEY CLUB DU MARAIS (38)"/>
    <hyperlink ref="B49" r:id="rId87" display="AMELIE JAILLOT"/>
    <hyperlink ref="C49" r:id="rId88" display="LES ECURIES DE MONTCARRA (38)"/>
    <hyperlink ref="B50" r:id="rId89" display="LAURE BARATIER"/>
    <hyperlink ref="C50" r:id="rId90" display="ECURIE DU TRIOMPHE (38)"/>
    <hyperlink ref="B51" r:id="rId91" display="STELLA FRUCH"/>
    <hyperlink ref="C51" r:id="rId92" display="CENTRE EQUESTRE DE FARAMANS (38)"/>
    <hyperlink ref="B52" r:id="rId93" display="ADELAIDE RIBEIRO"/>
    <hyperlink ref="C52" r:id="rId94" display="CLUB HIPPIQUE DE TARAVAS (38)"/>
    <hyperlink ref="B53" r:id="rId95" display="ADRIEN BASQUE"/>
    <hyperlink ref="C53" r:id="rId96" display="HARAS LA REBATIERE (38)"/>
    <hyperlink ref="B54" r:id="rId97" display="LOANE PEREIRA"/>
    <hyperlink ref="C54" r:id="rId98" display="PONEY CLUB DU MARAIS (38)"/>
    <hyperlink ref="B55" r:id="rId99" display="GARANCE ARMA"/>
    <hyperlink ref="C55" r:id="rId100" display="HARAS LA REBATIERE (38)"/>
    <hyperlink ref="B56" r:id="rId101" display="MANON METAY"/>
    <hyperlink ref="C56" r:id="rId102" display="LE P TIT RANCH (38)"/>
    <hyperlink ref="B57" r:id="rId103" display="INAYA HDOUBANE"/>
    <hyperlink ref="C57" r:id="rId104" display="LES ECURIES D ARANDON (38)"/>
    <hyperlink ref="B58" r:id="rId105" display="LAURA HOURY"/>
    <hyperlink ref="C58" r:id="rId106" display="PONEY CLUB DU MARAIS (38)"/>
    <hyperlink ref="B59" r:id="rId107" display="FAUSTINE DOLJANSKY"/>
    <hyperlink ref="C59" r:id="rId108" display="CLUB HIPPIQUE DE TARAVA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="101" zoomScaleNormal="101" workbookViewId="0" topLeftCell="A1">
      <selection activeCell="A2" sqref="A2"/>
    </sheetView>
  </sheetViews>
  <sheetFormatPr defaultColWidth="9.00390625" defaultRowHeight="19.5" customHeight="1"/>
  <cols>
    <col min="1" max="1" width="5.375" style="2" customWidth="1"/>
    <col min="2" max="2" width="18.50390625" style="2" customWidth="1"/>
    <col min="3" max="3" width="39.125" style="2" customWidth="1"/>
    <col min="4" max="4" width="15.625" style="2" customWidth="1"/>
    <col min="5" max="5" width="11.625" style="2" customWidth="1"/>
    <col min="6" max="6" width="11.25390625" style="2" customWidth="1"/>
    <col min="7" max="7" width="11.375" style="2" customWidth="1"/>
    <col min="8" max="8" width="10.125" style="2" customWidth="1"/>
    <col min="9" max="9" width="7.375" style="2" customWidth="1"/>
    <col min="10" max="16384" width="16.375" style="2" customWidth="1"/>
  </cols>
  <sheetData>
    <row r="1" spans="1:9" ht="28.5" customHeight="1">
      <c r="A1" s="136" t="s">
        <v>194</v>
      </c>
      <c r="B1" s="136"/>
      <c r="C1" s="136"/>
      <c r="D1" s="136"/>
      <c r="E1" s="136"/>
      <c r="F1" s="136"/>
      <c r="G1" s="136"/>
      <c r="H1" s="136"/>
      <c r="I1" s="136"/>
    </row>
    <row r="2" spans="1:9" ht="52.5" customHeight="1">
      <c r="A2" s="4">
        <f>'C 3 - Nord isere 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46.5" customHeight="1">
      <c r="A4" s="4"/>
      <c r="B4" s="4"/>
      <c r="C4" s="53" t="s">
        <v>12</v>
      </c>
      <c r="D4" s="56" t="s">
        <v>195</v>
      </c>
      <c r="E4" s="57" t="s">
        <v>16</v>
      </c>
      <c r="F4" s="58"/>
      <c r="G4" s="58" t="s">
        <v>16</v>
      </c>
      <c r="H4" s="58" t="s">
        <v>196</v>
      </c>
      <c r="I4" s="59"/>
    </row>
    <row r="5" spans="1:9" ht="19.5" customHeight="1">
      <c r="A5" s="113" t="s">
        <v>17</v>
      </c>
      <c r="B5" s="113" t="s">
        <v>18</v>
      </c>
      <c r="C5" s="113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ht="28.5" customHeight="1">
      <c r="A6" s="172">
        <v>1</v>
      </c>
      <c r="B6" s="63" t="s">
        <v>197</v>
      </c>
      <c r="C6" s="63" t="s">
        <v>198</v>
      </c>
      <c r="D6" s="173">
        <v>5</v>
      </c>
      <c r="E6" s="119"/>
      <c r="F6" s="133"/>
      <c r="G6" s="174"/>
      <c r="H6" s="174"/>
      <c r="I6" s="175">
        <f aca="true" t="shared" si="0" ref="I6:I17">SUM(D6:H6)</f>
        <v>5</v>
      </c>
    </row>
    <row r="7" spans="1:9" ht="28.5" customHeight="1">
      <c r="A7" s="172">
        <v>2</v>
      </c>
      <c r="B7" s="63" t="s">
        <v>199</v>
      </c>
      <c r="C7" s="63" t="s">
        <v>33</v>
      </c>
      <c r="D7" s="173">
        <v>4</v>
      </c>
      <c r="E7" s="119"/>
      <c r="F7" s="174"/>
      <c r="G7" s="174"/>
      <c r="H7" s="174"/>
      <c r="I7" s="175">
        <f t="shared" si="0"/>
        <v>4</v>
      </c>
    </row>
    <row r="8" spans="1:9" ht="22.5" customHeight="1">
      <c r="A8" s="172">
        <v>3</v>
      </c>
      <c r="B8" s="63" t="s">
        <v>200</v>
      </c>
      <c r="C8" s="63" t="s">
        <v>33</v>
      </c>
      <c r="D8" s="173">
        <v>3</v>
      </c>
      <c r="E8" s="176"/>
      <c r="F8" s="176"/>
      <c r="G8" s="176"/>
      <c r="H8" s="176"/>
      <c r="I8" s="175">
        <f t="shared" si="0"/>
        <v>3</v>
      </c>
    </row>
    <row r="9" spans="1:9" ht="41.25" customHeight="1">
      <c r="A9" s="172">
        <v>4</v>
      </c>
      <c r="B9" s="63" t="s">
        <v>201</v>
      </c>
      <c r="C9" s="63" t="s">
        <v>58</v>
      </c>
      <c r="D9" s="133">
        <v>2</v>
      </c>
      <c r="E9" s="176"/>
      <c r="F9" s="176"/>
      <c r="G9" s="176"/>
      <c r="H9" s="176"/>
      <c r="I9" s="175">
        <f t="shared" si="0"/>
        <v>2</v>
      </c>
    </row>
    <row r="10" spans="1:9" ht="27" customHeight="1">
      <c r="A10" s="49" t="s">
        <v>149</v>
      </c>
      <c r="B10" s="37" t="s">
        <v>202</v>
      </c>
      <c r="C10" s="37" t="s">
        <v>92</v>
      </c>
      <c r="D10" s="128"/>
      <c r="E10" s="177">
        <v>2</v>
      </c>
      <c r="F10" s="128"/>
      <c r="G10" s="178"/>
      <c r="H10" s="178"/>
      <c r="I10" s="179">
        <f t="shared" si="0"/>
        <v>2</v>
      </c>
    </row>
    <row r="11" spans="1:9" ht="27" customHeight="1">
      <c r="A11" s="49" t="s">
        <v>149</v>
      </c>
      <c r="B11" s="83" t="s">
        <v>203</v>
      </c>
      <c r="C11" s="83" t="s">
        <v>27</v>
      </c>
      <c r="D11" s="98"/>
      <c r="E11" s="176"/>
      <c r="F11" s="176"/>
      <c r="G11" s="66">
        <v>2</v>
      </c>
      <c r="H11" s="176"/>
      <c r="I11" s="175">
        <f t="shared" si="0"/>
        <v>2</v>
      </c>
    </row>
    <row r="12" spans="1:9" ht="27" customHeight="1">
      <c r="A12" s="49" t="s">
        <v>149</v>
      </c>
      <c r="B12" s="83" t="s">
        <v>204</v>
      </c>
      <c r="C12" s="83" t="s">
        <v>92</v>
      </c>
      <c r="D12" s="176"/>
      <c r="E12" s="176"/>
      <c r="F12" s="176"/>
      <c r="G12" s="176"/>
      <c r="H12" s="66">
        <v>2</v>
      </c>
      <c r="I12" s="175">
        <f t="shared" si="0"/>
        <v>2</v>
      </c>
    </row>
    <row r="13" spans="1:9" ht="27" customHeight="1">
      <c r="A13" s="49">
        <v>8</v>
      </c>
      <c r="B13" s="37" t="s">
        <v>205</v>
      </c>
      <c r="C13" s="37" t="s">
        <v>92</v>
      </c>
      <c r="D13" s="180"/>
      <c r="E13" s="181">
        <v>1</v>
      </c>
      <c r="F13" s="180"/>
      <c r="G13" s="178"/>
      <c r="H13" s="178"/>
      <c r="I13" s="179">
        <f t="shared" si="0"/>
        <v>1</v>
      </c>
    </row>
    <row r="14" spans="1:9" ht="27" customHeight="1">
      <c r="A14" s="49" t="s">
        <v>37</v>
      </c>
      <c r="B14" s="63" t="s">
        <v>206</v>
      </c>
      <c r="C14" s="63" t="s">
        <v>23</v>
      </c>
      <c r="D14" s="133">
        <v>1</v>
      </c>
      <c r="E14" s="176"/>
      <c r="F14" s="176"/>
      <c r="G14" s="176"/>
      <c r="H14" s="119"/>
      <c r="I14" s="175">
        <f t="shared" si="0"/>
        <v>1</v>
      </c>
    </row>
    <row r="15" spans="1:9" ht="19.5" customHeight="1">
      <c r="A15" s="49" t="s">
        <v>37</v>
      </c>
      <c r="B15" s="83" t="s">
        <v>207</v>
      </c>
      <c r="C15" s="83" t="s">
        <v>92</v>
      </c>
      <c r="D15" s="182"/>
      <c r="E15" s="176"/>
      <c r="F15" s="176"/>
      <c r="G15" s="88">
        <v>1</v>
      </c>
      <c r="H15" s="119"/>
      <c r="I15" s="175">
        <f t="shared" si="0"/>
        <v>1</v>
      </c>
    </row>
    <row r="16" spans="1:9" ht="19.5" customHeight="1">
      <c r="A16" s="49" t="s">
        <v>37</v>
      </c>
      <c r="B16" s="83" t="s">
        <v>208</v>
      </c>
      <c r="C16" s="83" t="s">
        <v>92</v>
      </c>
      <c r="D16" s="176"/>
      <c r="E16" s="176"/>
      <c r="F16" s="176"/>
      <c r="G16" s="176"/>
      <c r="H16" s="66">
        <v>1</v>
      </c>
      <c r="I16" s="175">
        <f t="shared" si="0"/>
        <v>1</v>
      </c>
    </row>
    <row r="17" spans="1:9" ht="19.5" customHeight="1">
      <c r="A17" s="49"/>
      <c r="B17" s="99"/>
      <c r="C17" s="99"/>
      <c r="D17" s="176"/>
      <c r="E17" s="176"/>
      <c r="F17" s="176"/>
      <c r="G17" s="176"/>
      <c r="H17" s="176"/>
      <c r="I17" s="175">
        <f t="shared" si="0"/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EMMA DENUIT"/>
    <hyperlink ref="C6" r:id="rId2" display="SPORT ETUDES SAPPEY (38)"/>
    <hyperlink ref="B7" r:id="rId3" display="MEANE LOUVET JACOB"/>
    <hyperlink ref="C7" r:id="rId4" display="ETRIER DU DAUPHINE (38)"/>
    <hyperlink ref="B8" r:id="rId5" display="ISAURE VERNET"/>
    <hyperlink ref="C8" r:id="rId6" display="ETRIER DU DAUPHINE (38)"/>
    <hyperlink ref="B9" r:id="rId7" display="OCEANE MARTIN"/>
    <hyperlink ref="C9" r:id="rId8" display="HARAS LA REBATIERE (38)"/>
    <hyperlink ref="B10" r:id="rId9" display="OLYMPE JOCTEUR"/>
    <hyperlink ref="C10" r:id="rId10" display="EARL LES ECURIES DU MANEGE ENCHANTE (38)"/>
    <hyperlink ref="B11" r:id="rId11" display="LOONA PAUGET GERBER"/>
    <hyperlink ref="C11" r:id="rId12" display="JOUAULT EQUITATION (38)"/>
    <hyperlink ref="B12" r:id="rId13" display="MARGOT CAPRON"/>
    <hyperlink ref="C12" r:id="rId14" display="EARL LES ECURIES DU MANEGE ENCHANTE (38)"/>
    <hyperlink ref="B13" r:id="rId15" display="NINON PEYRARD"/>
    <hyperlink ref="C13" r:id="rId16" display="EARL LES ECURIES DU MANEGE ENCHANTE (38)"/>
    <hyperlink ref="B14" r:id="rId17" display="CHLOE ASSESSE"/>
    <hyperlink ref="C14" r:id="rId18" display="PONEY CLUB DU MARAIS (38)"/>
    <hyperlink ref="B15" r:id="rId19" display="LAURINE MARCELLI"/>
    <hyperlink ref="C15" r:id="rId20" display="EARL LES ECURIES DU MANEGE ENCHANTE (38)"/>
    <hyperlink ref="B16" r:id="rId21" display="COLINE RAVIER SUPERNAK"/>
    <hyperlink ref="C16" r:id="rId22" display="EARL LES ECURIES DU MANEGE ENCHANTE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="101" zoomScaleNormal="101" workbookViewId="0" topLeftCell="A1">
      <selection activeCell="A2" sqref="A2"/>
    </sheetView>
  </sheetViews>
  <sheetFormatPr defaultColWidth="9.00390625" defaultRowHeight="19.5" customHeight="1"/>
  <cols>
    <col min="1" max="1" width="6.625" style="2" customWidth="1"/>
    <col min="2" max="2" width="21.125" style="2" customWidth="1"/>
    <col min="3" max="3" width="35.875" style="2" customWidth="1"/>
    <col min="4" max="4" width="11.25390625" style="2" customWidth="1"/>
    <col min="5" max="5" width="13.25390625" style="2" customWidth="1"/>
    <col min="6" max="6" width="10.625" style="2" customWidth="1"/>
    <col min="7" max="7" width="10.75390625" style="2" customWidth="1"/>
    <col min="8" max="8" width="9.50390625" style="2" customWidth="1"/>
    <col min="9" max="9" width="7.375" style="2" customWidth="1"/>
    <col min="10" max="16384" width="16.375" style="2" customWidth="1"/>
  </cols>
  <sheetData>
    <row r="1" spans="1:9" ht="28.5" customHeight="1">
      <c r="A1" s="3" t="s">
        <v>209</v>
      </c>
      <c r="B1" s="3"/>
      <c r="C1" s="3"/>
      <c r="D1" s="3"/>
      <c r="E1" s="3"/>
      <c r="F1" s="3"/>
      <c r="G1" s="3"/>
      <c r="H1" s="3"/>
      <c r="I1" s="3"/>
    </row>
    <row r="2" spans="1:9" ht="48.75" customHeight="1">
      <c r="A2" s="4">
        <f>'P ELITE - Nord isere 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34.5" customHeight="1">
      <c r="A4" s="4"/>
      <c r="B4" s="4"/>
      <c r="C4" s="53" t="s">
        <v>12</v>
      </c>
      <c r="D4" s="17" t="s">
        <v>210</v>
      </c>
      <c r="E4" s="183" t="s">
        <v>211</v>
      </c>
      <c r="F4" s="58"/>
      <c r="G4" s="59" t="s">
        <v>212</v>
      </c>
      <c r="H4" s="59" t="s">
        <v>213</v>
      </c>
      <c r="I4" s="59"/>
    </row>
    <row r="5" spans="1:9" ht="34.5" customHeight="1">
      <c r="A5" s="113" t="s">
        <v>17</v>
      </c>
      <c r="B5" s="113" t="s">
        <v>18</v>
      </c>
      <c r="C5" s="113" t="s">
        <v>19</v>
      </c>
      <c r="D5" s="184" t="s">
        <v>20</v>
      </c>
      <c r="E5" s="184" t="s">
        <v>20</v>
      </c>
      <c r="F5" s="184" t="s">
        <v>20</v>
      </c>
      <c r="G5" s="184" t="s">
        <v>20</v>
      </c>
      <c r="H5" s="185" t="s">
        <v>20</v>
      </c>
      <c r="I5" s="186" t="s">
        <v>21</v>
      </c>
    </row>
    <row r="6" spans="1:9" ht="24" customHeight="1">
      <c r="A6" s="172">
        <v>1</v>
      </c>
      <c r="B6" s="83" t="s">
        <v>214</v>
      </c>
      <c r="C6" s="83" t="s">
        <v>27</v>
      </c>
      <c r="D6" s="98"/>
      <c r="E6" s="187"/>
      <c r="F6" s="188"/>
      <c r="G6" s="66">
        <v>10</v>
      </c>
      <c r="H6" s="189">
        <v>10</v>
      </c>
      <c r="I6" s="190">
        <f aca="true" t="shared" si="0" ref="I6:I33">SUM(D6:H6)</f>
        <v>20</v>
      </c>
    </row>
    <row r="7" spans="1:9" ht="34.5" customHeight="1">
      <c r="A7" s="172">
        <v>2</v>
      </c>
      <c r="B7" s="37" t="s">
        <v>215</v>
      </c>
      <c r="C7" s="37" t="s">
        <v>63</v>
      </c>
      <c r="D7" s="43">
        <v>6</v>
      </c>
      <c r="E7" s="191">
        <v>5</v>
      </c>
      <c r="F7" s="155"/>
      <c r="G7" s="146"/>
      <c r="H7" s="64">
        <v>4</v>
      </c>
      <c r="I7" s="179">
        <f t="shared" si="0"/>
        <v>15</v>
      </c>
    </row>
    <row r="8" spans="1:9" ht="34.5" customHeight="1">
      <c r="A8" s="172">
        <v>3</v>
      </c>
      <c r="B8" s="83" t="s">
        <v>216</v>
      </c>
      <c r="C8" s="83" t="s">
        <v>217</v>
      </c>
      <c r="D8" s="98"/>
      <c r="E8" s="99"/>
      <c r="F8" s="99"/>
      <c r="G8" s="99"/>
      <c r="H8" s="66">
        <v>12</v>
      </c>
      <c r="I8" s="175">
        <f t="shared" si="0"/>
        <v>12</v>
      </c>
    </row>
    <row r="9" spans="1:9" ht="34.5" customHeight="1">
      <c r="A9" s="172" t="s">
        <v>218</v>
      </c>
      <c r="B9" s="63" t="s">
        <v>199</v>
      </c>
      <c r="C9" s="63" t="s">
        <v>33</v>
      </c>
      <c r="D9" s="66">
        <v>12</v>
      </c>
      <c r="E9" s="33"/>
      <c r="F9" s="155"/>
      <c r="G9" s="146"/>
      <c r="H9" s="146"/>
      <c r="I9" s="179">
        <f t="shared" si="0"/>
        <v>12</v>
      </c>
    </row>
    <row r="10" spans="1:9" ht="34.5" customHeight="1">
      <c r="A10" s="172">
        <v>5</v>
      </c>
      <c r="B10" s="37" t="s">
        <v>219</v>
      </c>
      <c r="C10" s="37" t="s">
        <v>74</v>
      </c>
      <c r="D10" s="43">
        <v>8</v>
      </c>
      <c r="E10" s="43">
        <v>3</v>
      </c>
      <c r="F10" s="155"/>
      <c r="G10" s="146"/>
      <c r="H10" s="33"/>
      <c r="I10" s="179">
        <f t="shared" si="0"/>
        <v>11</v>
      </c>
    </row>
    <row r="11" spans="1:9" ht="34.5" customHeight="1">
      <c r="A11" s="172" t="s">
        <v>31</v>
      </c>
      <c r="B11" s="83" t="s">
        <v>86</v>
      </c>
      <c r="C11" s="83" t="s">
        <v>63</v>
      </c>
      <c r="D11" s="98"/>
      <c r="E11" s="192"/>
      <c r="F11" s="99"/>
      <c r="G11" s="66">
        <v>8</v>
      </c>
      <c r="H11" s="120">
        <v>3</v>
      </c>
      <c r="I11" s="175">
        <f t="shared" si="0"/>
        <v>11</v>
      </c>
    </row>
    <row r="12" spans="1:9" ht="34.5" customHeight="1">
      <c r="A12" s="172" t="s">
        <v>31</v>
      </c>
      <c r="B12" s="37" t="s">
        <v>208</v>
      </c>
      <c r="C12" s="37" t="s">
        <v>92</v>
      </c>
      <c r="D12" s="34"/>
      <c r="E12" s="34">
        <v>2</v>
      </c>
      <c r="F12" s="118"/>
      <c r="G12" s="65"/>
      <c r="H12" s="66">
        <v>9</v>
      </c>
      <c r="I12" s="179">
        <f t="shared" si="0"/>
        <v>11</v>
      </c>
    </row>
    <row r="13" spans="1:9" ht="34.5" customHeight="1">
      <c r="A13" s="172" t="s">
        <v>31</v>
      </c>
      <c r="B13" s="83" t="s">
        <v>203</v>
      </c>
      <c r="C13" s="83" t="s">
        <v>27</v>
      </c>
      <c r="D13" s="182"/>
      <c r="E13" s="192"/>
      <c r="F13" s="99"/>
      <c r="G13" s="88">
        <v>5</v>
      </c>
      <c r="H13" s="64">
        <v>6</v>
      </c>
      <c r="I13" s="175">
        <f t="shared" si="0"/>
        <v>11</v>
      </c>
    </row>
    <row r="14" spans="1:9" ht="34.5" customHeight="1">
      <c r="A14" s="172" t="s">
        <v>31</v>
      </c>
      <c r="B14" s="83" t="s">
        <v>220</v>
      </c>
      <c r="C14" s="83" t="s">
        <v>92</v>
      </c>
      <c r="D14" s="98"/>
      <c r="E14" s="99"/>
      <c r="F14" s="99"/>
      <c r="G14" s="99"/>
      <c r="H14" s="66">
        <v>11</v>
      </c>
      <c r="I14" s="175">
        <f t="shared" si="0"/>
        <v>11</v>
      </c>
    </row>
    <row r="15" spans="1:9" ht="34.5" customHeight="1">
      <c r="A15" s="172" t="s">
        <v>31</v>
      </c>
      <c r="B15" s="63" t="s">
        <v>201</v>
      </c>
      <c r="C15" s="63" t="s">
        <v>58</v>
      </c>
      <c r="D15" s="66">
        <v>11</v>
      </c>
      <c r="E15" s="33"/>
      <c r="F15" s="155"/>
      <c r="G15" s="65"/>
      <c r="H15" s="146"/>
      <c r="I15" s="179">
        <f t="shared" si="0"/>
        <v>11</v>
      </c>
    </row>
    <row r="16" spans="1:9" ht="34.5" customHeight="1">
      <c r="A16" s="172">
        <v>11</v>
      </c>
      <c r="B16" s="63" t="s">
        <v>206</v>
      </c>
      <c r="C16" s="63" t="s">
        <v>23</v>
      </c>
      <c r="D16" s="66">
        <v>10</v>
      </c>
      <c r="E16" s="33"/>
      <c r="F16" s="155"/>
      <c r="G16" s="146"/>
      <c r="H16" s="33"/>
      <c r="I16" s="179">
        <f t="shared" si="0"/>
        <v>10</v>
      </c>
    </row>
    <row r="17" spans="1:9" ht="34.5" customHeight="1">
      <c r="A17" s="172" t="s">
        <v>221</v>
      </c>
      <c r="B17" s="83" t="s">
        <v>222</v>
      </c>
      <c r="C17" s="83" t="s">
        <v>27</v>
      </c>
      <c r="D17" s="182"/>
      <c r="E17" s="99"/>
      <c r="F17" s="99"/>
      <c r="G17" s="88">
        <v>2</v>
      </c>
      <c r="H17" s="64">
        <v>8</v>
      </c>
      <c r="I17" s="175">
        <f t="shared" si="0"/>
        <v>10</v>
      </c>
    </row>
    <row r="18" spans="1:9" ht="34.5" customHeight="1">
      <c r="A18" s="172">
        <v>13</v>
      </c>
      <c r="B18" s="83" t="s">
        <v>223</v>
      </c>
      <c r="C18" s="83" t="s">
        <v>27</v>
      </c>
      <c r="D18" s="98"/>
      <c r="E18" s="192"/>
      <c r="F18" s="99"/>
      <c r="G18" s="66">
        <v>9</v>
      </c>
      <c r="H18" s="99"/>
      <c r="I18" s="175">
        <f t="shared" si="0"/>
        <v>9</v>
      </c>
    </row>
    <row r="19" spans="1:9" ht="34.5" customHeight="1">
      <c r="A19" s="172" t="s">
        <v>56</v>
      </c>
      <c r="B19" s="63" t="s">
        <v>224</v>
      </c>
      <c r="C19" s="63" t="s">
        <v>33</v>
      </c>
      <c r="D19" s="66">
        <v>9</v>
      </c>
      <c r="E19" s="33"/>
      <c r="F19" s="155"/>
      <c r="G19" s="146"/>
      <c r="H19" s="146"/>
      <c r="I19" s="179">
        <f t="shared" si="0"/>
        <v>9</v>
      </c>
    </row>
    <row r="20" spans="1:9" ht="34.5" customHeight="1">
      <c r="A20" s="172">
        <v>15</v>
      </c>
      <c r="B20" s="83" t="s">
        <v>225</v>
      </c>
      <c r="C20" s="83" t="s">
        <v>27</v>
      </c>
      <c r="D20" s="103"/>
      <c r="E20" s="99"/>
      <c r="F20" s="99"/>
      <c r="G20" s="99"/>
      <c r="H20" s="64">
        <v>7</v>
      </c>
      <c r="I20" s="175">
        <f t="shared" si="0"/>
        <v>7</v>
      </c>
    </row>
    <row r="21" spans="1:9" ht="34.5" customHeight="1">
      <c r="A21" s="172" t="s">
        <v>60</v>
      </c>
      <c r="B21" s="63" t="s">
        <v>226</v>
      </c>
      <c r="C21" s="63" t="s">
        <v>227</v>
      </c>
      <c r="D21" s="64">
        <v>7</v>
      </c>
      <c r="E21" s="193"/>
      <c r="F21" s="118"/>
      <c r="G21" s="65"/>
      <c r="H21" s="65"/>
      <c r="I21" s="179">
        <f t="shared" si="0"/>
        <v>7</v>
      </c>
    </row>
    <row r="22" spans="1:9" ht="34.5" customHeight="1">
      <c r="A22" s="172" t="s">
        <v>60</v>
      </c>
      <c r="B22" s="83" t="s">
        <v>228</v>
      </c>
      <c r="C22" s="83" t="s">
        <v>27</v>
      </c>
      <c r="D22" s="98"/>
      <c r="E22" s="192"/>
      <c r="F22" s="99"/>
      <c r="G22" s="66">
        <v>7</v>
      </c>
      <c r="H22" s="99"/>
      <c r="I22" s="175">
        <f t="shared" si="0"/>
        <v>7</v>
      </c>
    </row>
    <row r="23" spans="1:9" ht="34.5" customHeight="1">
      <c r="A23" s="172">
        <v>18</v>
      </c>
      <c r="B23" s="83" t="s">
        <v>229</v>
      </c>
      <c r="C23" s="83" t="s">
        <v>180</v>
      </c>
      <c r="D23" s="182"/>
      <c r="E23" s="192"/>
      <c r="F23" s="99"/>
      <c r="G23" s="88">
        <v>6</v>
      </c>
      <c r="H23" s="99"/>
      <c r="I23" s="175">
        <f t="shared" si="0"/>
        <v>6</v>
      </c>
    </row>
    <row r="24" spans="1:9" ht="34.5" customHeight="1">
      <c r="A24" s="172" t="s">
        <v>65</v>
      </c>
      <c r="B24" s="83" t="s">
        <v>203</v>
      </c>
      <c r="C24" s="83" t="s">
        <v>27</v>
      </c>
      <c r="D24" s="103"/>
      <c r="E24" s="99"/>
      <c r="F24" s="99"/>
      <c r="G24" s="99"/>
      <c r="H24" s="64">
        <v>6</v>
      </c>
      <c r="I24" s="175">
        <f t="shared" si="0"/>
        <v>6</v>
      </c>
    </row>
    <row r="25" spans="1:9" ht="34.5" customHeight="1">
      <c r="A25" s="172">
        <v>20</v>
      </c>
      <c r="B25" s="37" t="s">
        <v>230</v>
      </c>
      <c r="C25" s="37" t="s">
        <v>55</v>
      </c>
      <c r="D25" s="34">
        <v>1</v>
      </c>
      <c r="E25" s="194">
        <v>4</v>
      </c>
      <c r="F25" s="118"/>
      <c r="G25" s="65"/>
      <c r="H25" s="65"/>
      <c r="I25" s="179">
        <f t="shared" si="0"/>
        <v>5</v>
      </c>
    </row>
    <row r="26" spans="1:9" ht="19.5" customHeight="1">
      <c r="A26" s="172" t="s">
        <v>118</v>
      </c>
      <c r="B26" s="63" t="s">
        <v>231</v>
      </c>
      <c r="C26" s="63" t="s">
        <v>82</v>
      </c>
      <c r="D26" s="64">
        <v>5</v>
      </c>
      <c r="E26" s="33"/>
      <c r="F26" s="155"/>
      <c r="G26" s="146"/>
      <c r="H26" s="146"/>
      <c r="I26" s="179">
        <f t="shared" si="0"/>
        <v>5</v>
      </c>
    </row>
    <row r="27" spans="1:9" ht="19.5" customHeight="1">
      <c r="A27" s="172" t="s">
        <v>118</v>
      </c>
      <c r="B27" s="83" t="s">
        <v>204</v>
      </c>
      <c r="C27" s="83" t="s">
        <v>92</v>
      </c>
      <c r="D27" s="103"/>
      <c r="E27" s="99"/>
      <c r="F27" s="99"/>
      <c r="G27" s="99"/>
      <c r="H27" s="64">
        <v>5</v>
      </c>
      <c r="I27" s="175">
        <f t="shared" si="0"/>
        <v>5</v>
      </c>
    </row>
    <row r="28" spans="1:9" ht="19.5" customHeight="1">
      <c r="A28" s="172">
        <v>23</v>
      </c>
      <c r="B28" s="37" t="s">
        <v>207</v>
      </c>
      <c r="C28" s="37" t="s">
        <v>92</v>
      </c>
      <c r="D28" s="43">
        <v>2</v>
      </c>
      <c r="E28" s="43">
        <v>1</v>
      </c>
      <c r="F28" s="155"/>
      <c r="G28" s="146">
        <v>1</v>
      </c>
      <c r="H28" s="146"/>
      <c r="I28" s="179">
        <f t="shared" si="0"/>
        <v>4</v>
      </c>
    </row>
    <row r="29" spans="1:9" ht="19.5" customHeight="1">
      <c r="A29" s="172" t="s">
        <v>72</v>
      </c>
      <c r="B29" s="63" t="s">
        <v>232</v>
      </c>
      <c r="C29" s="63" t="s">
        <v>82</v>
      </c>
      <c r="D29" s="64">
        <v>4</v>
      </c>
      <c r="E29" s="193"/>
      <c r="F29" s="118"/>
      <c r="G29" s="65"/>
      <c r="H29" s="65"/>
      <c r="I29" s="179">
        <f t="shared" si="0"/>
        <v>4</v>
      </c>
    </row>
    <row r="30" spans="1:9" ht="19.5" customHeight="1">
      <c r="A30" s="172">
        <v>25</v>
      </c>
      <c r="B30" s="83" t="s">
        <v>233</v>
      </c>
      <c r="C30" s="83" t="s">
        <v>29</v>
      </c>
      <c r="D30" s="182"/>
      <c r="E30" s="99"/>
      <c r="F30" s="99"/>
      <c r="G30" s="88">
        <v>3</v>
      </c>
      <c r="H30" s="120"/>
      <c r="I30" s="175">
        <f t="shared" si="0"/>
        <v>3</v>
      </c>
    </row>
    <row r="31" spans="1:9" ht="19.5" customHeight="1">
      <c r="A31" s="172" t="s">
        <v>121</v>
      </c>
      <c r="B31" s="63" t="s">
        <v>197</v>
      </c>
      <c r="C31" s="63" t="s">
        <v>198</v>
      </c>
      <c r="D31" s="64">
        <v>3</v>
      </c>
      <c r="E31" s="33"/>
      <c r="F31" s="155"/>
      <c r="G31" s="146"/>
      <c r="H31" s="146"/>
      <c r="I31" s="179">
        <f t="shared" si="0"/>
        <v>3</v>
      </c>
    </row>
    <row r="32" spans="1:9" ht="19.5" customHeight="1">
      <c r="A32" s="172">
        <v>27</v>
      </c>
      <c r="B32" s="83" t="s">
        <v>234</v>
      </c>
      <c r="C32" s="83" t="s">
        <v>92</v>
      </c>
      <c r="D32" s="103"/>
      <c r="E32" s="99"/>
      <c r="F32" s="99"/>
      <c r="G32" s="99"/>
      <c r="H32" s="64">
        <v>2</v>
      </c>
      <c r="I32" s="175">
        <f t="shared" si="0"/>
        <v>2</v>
      </c>
    </row>
    <row r="33" spans="1:9" ht="19.5" customHeight="1">
      <c r="A33" s="172">
        <v>28</v>
      </c>
      <c r="B33" s="83" t="s">
        <v>235</v>
      </c>
      <c r="C33" s="83" t="s">
        <v>27</v>
      </c>
      <c r="D33" s="103"/>
      <c r="E33" s="99"/>
      <c r="F33" s="99"/>
      <c r="G33" s="99"/>
      <c r="H33" s="64">
        <v>1</v>
      </c>
      <c r="I33" s="175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CLEMENCE BARANZELLI"/>
    <hyperlink ref="C6" r:id="rId2" display="JOUAULT EQUITATION (38)"/>
    <hyperlink ref="B7" r:id="rId3" display="LOVINA CHALAYE"/>
    <hyperlink ref="C7" r:id="rId4" display="LES ECURIES DE MONTCARRA (38)"/>
    <hyperlink ref="B8" r:id="rId5" display="CLARA MEYNARD"/>
    <hyperlink ref="C8" r:id="rId6" display="LES ECURIES DU SABLONNET (38)"/>
    <hyperlink ref="B9" r:id="rId7" display="MEANE LOUVET JACOB"/>
    <hyperlink ref="C9" r:id="rId8" display="ETRIER DU DAUPHINE (38)"/>
    <hyperlink ref="B10" r:id="rId9" display="ADELE PRZYTARSKI"/>
    <hyperlink ref="C10" r:id="rId10" display="PONEY CLUB ATOUT CRIN (38)"/>
    <hyperlink ref="B11" r:id="rId11" display="AMBRE HAAR"/>
    <hyperlink ref="C11" r:id="rId12" display="LES ECURIES DE MONTCARRA (38)"/>
    <hyperlink ref="B12" r:id="rId13" display="COLINE RAVIER SUPERNAK"/>
    <hyperlink ref="C12" r:id="rId14" display="EARL LES ECURIES DU MANEGE ENCHANTE (38)"/>
    <hyperlink ref="B13" r:id="rId15" display="LOONA PAUGET GERBER"/>
    <hyperlink ref="C13" r:id="rId16" display="JOUAULT EQUITATION (38)"/>
    <hyperlink ref="B14" r:id="rId17" display="MAEE MOREL"/>
    <hyperlink ref="C14" r:id="rId18" display="EARL LES ECURIES DU MANEGE ENCHANTE (38)"/>
    <hyperlink ref="B15" r:id="rId19" display="OCEANE MARTIN"/>
    <hyperlink ref="C15" r:id="rId20" display="HARAS LA REBATIERE (38)"/>
    <hyperlink ref="B16" r:id="rId21" display="CHLOE ASSESSE"/>
    <hyperlink ref="C16" r:id="rId22" display="PONEY CLUB DU MARAIS (38)"/>
    <hyperlink ref="B17" r:id="rId23" display="ELISE MANAKLI"/>
    <hyperlink ref="C17" r:id="rId24" display="JOUAULT EQUITATION (38)"/>
    <hyperlink ref="B18" r:id="rId25" display="GABRIELLE DE SA"/>
    <hyperlink ref="C18" r:id="rId26" display="JOUAULT EQUITATION (38)"/>
    <hyperlink ref="B19" r:id="rId27" display="SOPHIE GODART"/>
    <hyperlink ref="C19" r:id="rId28" display="ETRIER DU DAUPHINE (38)"/>
    <hyperlink ref="B20" r:id="rId29" display="LISON GUYONNET"/>
    <hyperlink ref="C20" r:id="rId30" display="JOUAULT EQUITATION (38)"/>
    <hyperlink ref="B21" r:id="rId31" display="LOU HARDOT"/>
    <hyperlink ref="C21" r:id="rId32" display="ACF (41) ( HARAS D' ECOTIER 38)"/>
    <hyperlink ref="B22" r:id="rId33" display="SACHA PASCAL"/>
    <hyperlink ref="C22" r:id="rId34" display="JOUAULT EQUITATION (38)"/>
    <hyperlink ref="B23" r:id="rId35" display="DAPHNE DIONET"/>
    <hyperlink ref="C23" r:id="rId36" display="CENTRE EQUESTRE DE BY (38)"/>
    <hyperlink ref="B24" r:id="rId37" display="LOONA PAUGET GERBER"/>
    <hyperlink ref="C24" r:id="rId38" display="JOUAULT EQUITATION (38)"/>
    <hyperlink ref="B25" r:id="rId39" display="ELEONORE SEGUI"/>
    <hyperlink ref="C25" r:id="rId40" display="CENTRE EQUESTRE DE FARAMANS (38)"/>
    <hyperlink ref="B26" r:id="rId41" display="MANON LAIGNEL"/>
    <hyperlink ref="C26" r:id="rId42" display="CLUB HIPPIQUE DE TARAVAS (38)"/>
    <hyperlink ref="B27" r:id="rId43" display="MARGOT CAPRON"/>
    <hyperlink ref="C27" r:id="rId44" display="EARL LES ECURIES DU MANEGE ENCHANTE (38)"/>
    <hyperlink ref="B28" r:id="rId45" display="LAURINE MARCELLI"/>
    <hyperlink ref="C28" r:id="rId46" display="EARL LES ECURIES DU MANEGE ENCHANTE (38)"/>
    <hyperlink ref="B29" r:id="rId47" display="LOU FACCHIN"/>
    <hyperlink ref="C29" r:id="rId48" display="CLUB HIPPIQUE DE TARAVAS (38)"/>
    <hyperlink ref="B30" r:id="rId49" display="CAMILLE MOLINIER"/>
    <hyperlink ref="C30" r:id="rId50" display="LES GRANDES MARQUES (38)"/>
    <hyperlink ref="B31" r:id="rId51" display="EMMA DENUIT"/>
    <hyperlink ref="C31" r:id="rId52" display="SPORT ETUDES SAPPEY (38)"/>
    <hyperlink ref="B32" r:id="rId53" display="CANDICE BOUCHEZ"/>
    <hyperlink ref="C32" r:id="rId54" display="EARL LES ECURIES DU MANEGE ENCHANTE (38)"/>
    <hyperlink ref="B33" r:id="rId55" display="ELINE MATHIEU"/>
    <hyperlink ref="C33" r:id="rId56" display="JOUAULT EQUITATIO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="101" zoomScaleNormal="101" workbookViewId="0" topLeftCell="A1">
      <selection activeCell="A2" sqref="A2"/>
    </sheetView>
  </sheetViews>
  <sheetFormatPr defaultColWidth="9.00390625" defaultRowHeight="19.5" customHeight="1"/>
  <cols>
    <col min="1" max="1" width="5.50390625" style="2" customWidth="1"/>
    <col min="2" max="2" width="21.125" style="2" customWidth="1"/>
    <col min="3" max="3" width="36.25390625" style="2" customWidth="1"/>
    <col min="4" max="4" width="11.00390625" style="2" customWidth="1"/>
    <col min="5" max="7" width="11.375" style="2" customWidth="1"/>
    <col min="8" max="8" width="9.00390625" style="2" customWidth="1"/>
    <col min="9" max="9" width="7.00390625" style="2" customWidth="1"/>
    <col min="10" max="16384" width="16.375" style="2" customWidth="1"/>
  </cols>
  <sheetData>
    <row r="1" spans="1:9" ht="28.5" customHeight="1">
      <c r="A1" s="3" t="s">
        <v>236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>
        <f>'P 1 - Nord isere 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54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15"/>
    </row>
    <row r="4" spans="1:9" ht="42" customHeight="1">
      <c r="A4" s="4"/>
      <c r="B4" s="4"/>
      <c r="C4" s="137" t="s">
        <v>12</v>
      </c>
      <c r="D4" s="195" t="s">
        <v>237</v>
      </c>
      <c r="E4" s="196" t="s">
        <v>238</v>
      </c>
      <c r="F4" s="197"/>
      <c r="G4" s="140" t="s">
        <v>239</v>
      </c>
      <c r="H4" s="140" t="s">
        <v>240</v>
      </c>
      <c r="I4" s="140"/>
    </row>
    <row r="5" spans="1:9" ht="19.5" customHeight="1">
      <c r="A5" s="22" t="s">
        <v>17</v>
      </c>
      <c r="B5" s="113" t="s">
        <v>18</v>
      </c>
      <c r="C5" s="113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ht="27.75" customHeight="1">
      <c r="A6" s="198">
        <v>1</v>
      </c>
      <c r="B6" s="199" t="s">
        <v>215</v>
      </c>
      <c r="C6" s="199" t="s">
        <v>63</v>
      </c>
      <c r="D6" s="118">
        <v>9</v>
      </c>
      <c r="E6" s="118">
        <v>6</v>
      </c>
      <c r="F6" s="118"/>
      <c r="G6" s="65">
        <v>12</v>
      </c>
      <c r="H6" s="66">
        <v>12</v>
      </c>
      <c r="I6" s="179">
        <f aca="true" t="shared" si="0" ref="I6:I47">SUM(D6:H6)</f>
        <v>39</v>
      </c>
    </row>
    <row r="7" spans="1:9" ht="27.75" customHeight="1">
      <c r="A7" s="200">
        <v>2</v>
      </c>
      <c r="B7" s="201" t="s">
        <v>241</v>
      </c>
      <c r="C7" s="201" t="s">
        <v>82</v>
      </c>
      <c r="D7" s="66">
        <v>13</v>
      </c>
      <c r="E7" s="187"/>
      <c r="F7" s="202"/>
      <c r="G7" s="66">
        <v>19</v>
      </c>
      <c r="H7" s="203"/>
      <c r="I7" s="190">
        <f t="shared" si="0"/>
        <v>32</v>
      </c>
    </row>
    <row r="8" spans="1:9" ht="27.75" customHeight="1">
      <c r="A8" s="198">
        <v>3</v>
      </c>
      <c r="B8" s="83" t="s">
        <v>216</v>
      </c>
      <c r="C8" s="83" t="s">
        <v>217</v>
      </c>
      <c r="D8" s="98"/>
      <c r="E8" s="99"/>
      <c r="F8" s="99"/>
      <c r="G8" s="66">
        <v>18</v>
      </c>
      <c r="H8" s="66">
        <v>13</v>
      </c>
      <c r="I8" s="190">
        <f t="shared" si="0"/>
        <v>31</v>
      </c>
    </row>
    <row r="9" spans="1:9" ht="27.75" customHeight="1">
      <c r="A9" s="200">
        <v>4</v>
      </c>
      <c r="B9" s="83" t="s">
        <v>235</v>
      </c>
      <c r="C9" s="83" t="s">
        <v>27</v>
      </c>
      <c r="D9" s="98"/>
      <c r="E9" s="99"/>
      <c r="F9" s="99"/>
      <c r="G9" s="66">
        <v>16</v>
      </c>
      <c r="H9" s="66">
        <v>14</v>
      </c>
      <c r="I9" s="190">
        <f t="shared" si="0"/>
        <v>30</v>
      </c>
    </row>
    <row r="10" spans="1:9" ht="27.75" customHeight="1">
      <c r="A10" s="198">
        <v>5</v>
      </c>
      <c r="B10" s="201" t="s">
        <v>86</v>
      </c>
      <c r="C10" s="201" t="s">
        <v>63</v>
      </c>
      <c r="D10" s="64">
        <v>10</v>
      </c>
      <c r="E10" s="187"/>
      <c r="F10" s="188"/>
      <c r="G10" s="203">
        <v>7</v>
      </c>
      <c r="H10" s="64">
        <v>10</v>
      </c>
      <c r="I10" s="175">
        <f t="shared" si="0"/>
        <v>27</v>
      </c>
    </row>
    <row r="11" spans="1:9" ht="27.75" customHeight="1">
      <c r="A11" s="200">
        <v>6</v>
      </c>
      <c r="B11" s="83" t="s">
        <v>242</v>
      </c>
      <c r="C11" s="83" t="s">
        <v>92</v>
      </c>
      <c r="D11" s="98"/>
      <c r="E11" s="99"/>
      <c r="F11" s="99"/>
      <c r="G11" s="66">
        <v>17</v>
      </c>
      <c r="H11" s="64">
        <v>9</v>
      </c>
      <c r="I11" s="175">
        <f t="shared" si="0"/>
        <v>26</v>
      </c>
    </row>
    <row r="12" spans="1:9" ht="27.75" customHeight="1">
      <c r="A12" s="198"/>
      <c r="B12" s="72" t="s">
        <v>214</v>
      </c>
      <c r="C12" s="72" t="s">
        <v>27</v>
      </c>
      <c r="D12" s="204"/>
      <c r="E12" s="74"/>
      <c r="F12" s="205"/>
      <c r="G12" s="73">
        <v>20</v>
      </c>
      <c r="H12" s="206">
        <v>5</v>
      </c>
      <c r="I12" s="207">
        <f t="shared" si="0"/>
        <v>25</v>
      </c>
    </row>
    <row r="13" spans="1:9" ht="27.75" customHeight="1">
      <c r="A13" s="200">
        <v>7</v>
      </c>
      <c r="B13" s="199" t="s">
        <v>232</v>
      </c>
      <c r="C13" s="199" t="s">
        <v>82</v>
      </c>
      <c r="D13" s="208">
        <v>12</v>
      </c>
      <c r="E13" s="209">
        <v>11</v>
      </c>
      <c r="F13" s="118"/>
      <c r="G13" s="65"/>
      <c r="H13" s="65"/>
      <c r="I13" s="210">
        <f t="shared" si="0"/>
        <v>23</v>
      </c>
    </row>
    <row r="14" spans="1:9" ht="27.75" customHeight="1">
      <c r="A14" s="198">
        <v>8</v>
      </c>
      <c r="B14" s="83" t="s">
        <v>243</v>
      </c>
      <c r="C14" s="83" t="s">
        <v>92</v>
      </c>
      <c r="D14" s="182"/>
      <c r="E14" s="99"/>
      <c r="F14" s="99"/>
      <c r="G14" s="88">
        <v>8</v>
      </c>
      <c r="H14" s="64">
        <v>8</v>
      </c>
      <c r="I14" s="175">
        <f t="shared" si="0"/>
        <v>16</v>
      </c>
    </row>
    <row r="15" spans="1:9" ht="27.75" customHeight="1">
      <c r="A15" s="200">
        <v>9</v>
      </c>
      <c r="B15" s="83" t="s">
        <v>244</v>
      </c>
      <c r="C15" s="83" t="s">
        <v>157</v>
      </c>
      <c r="D15" s="98"/>
      <c r="E15" s="99"/>
      <c r="F15" s="99"/>
      <c r="G15" s="66">
        <v>15</v>
      </c>
      <c r="H15" s="99"/>
      <c r="I15" s="175">
        <f t="shared" si="0"/>
        <v>15</v>
      </c>
    </row>
    <row r="16" spans="1:9" ht="27.75" customHeight="1">
      <c r="A16" s="198" t="s">
        <v>109</v>
      </c>
      <c r="B16" s="83" t="s">
        <v>222</v>
      </c>
      <c r="C16" s="83" t="s">
        <v>27</v>
      </c>
      <c r="D16" s="182"/>
      <c r="E16" s="99"/>
      <c r="F16" s="99"/>
      <c r="G16" s="88">
        <v>4</v>
      </c>
      <c r="H16" s="66">
        <v>11</v>
      </c>
      <c r="I16" s="175">
        <f t="shared" si="0"/>
        <v>15</v>
      </c>
    </row>
    <row r="17" spans="1:9" ht="27.75" customHeight="1">
      <c r="A17" s="200" t="s">
        <v>109</v>
      </c>
      <c r="B17" s="201" t="s">
        <v>245</v>
      </c>
      <c r="C17" s="201" t="s">
        <v>33</v>
      </c>
      <c r="D17" s="66">
        <v>15</v>
      </c>
      <c r="E17" s="170"/>
      <c r="F17" s="202"/>
      <c r="G17" s="203"/>
      <c r="H17" s="170"/>
      <c r="I17" s="175">
        <f t="shared" si="0"/>
        <v>15</v>
      </c>
    </row>
    <row r="18" spans="1:9" ht="27.75" customHeight="1">
      <c r="A18" s="198">
        <v>12</v>
      </c>
      <c r="B18" s="201" t="s">
        <v>246</v>
      </c>
      <c r="C18" s="201" t="s">
        <v>33</v>
      </c>
      <c r="D18" s="66">
        <v>14</v>
      </c>
      <c r="E18" s="187"/>
      <c r="F18" s="188"/>
      <c r="G18" s="203"/>
      <c r="H18" s="203"/>
      <c r="I18" s="175">
        <f t="shared" si="0"/>
        <v>14</v>
      </c>
    </row>
    <row r="19" spans="1:9" ht="27.75" customHeight="1">
      <c r="A19" s="200" t="s">
        <v>159</v>
      </c>
      <c r="B19" s="201" t="s">
        <v>247</v>
      </c>
      <c r="C19" s="201" t="s">
        <v>180</v>
      </c>
      <c r="D19" s="64">
        <v>5</v>
      </c>
      <c r="E19" s="187"/>
      <c r="F19" s="202"/>
      <c r="G19" s="203">
        <v>9</v>
      </c>
      <c r="H19" s="203"/>
      <c r="I19" s="175">
        <f t="shared" si="0"/>
        <v>14</v>
      </c>
    </row>
    <row r="20" spans="1:9" ht="27.75" customHeight="1">
      <c r="A20" s="198" t="s">
        <v>159</v>
      </c>
      <c r="B20" s="83" t="s">
        <v>248</v>
      </c>
      <c r="C20" s="83" t="s">
        <v>157</v>
      </c>
      <c r="D20" s="182"/>
      <c r="E20" s="99"/>
      <c r="F20" s="99"/>
      <c r="G20" s="88">
        <v>14</v>
      </c>
      <c r="H20" s="99"/>
      <c r="I20" s="175">
        <f t="shared" si="0"/>
        <v>14</v>
      </c>
    </row>
    <row r="21" spans="1:9" ht="27.75" customHeight="1">
      <c r="A21" s="200">
        <v>15</v>
      </c>
      <c r="B21" s="83" t="s">
        <v>223</v>
      </c>
      <c r="C21" s="83" t="s">
        <v>27</v>
      </c>
      <c r="D21" s="182"/>
      <c r="E21" s="99"/>
      <c r="F21" s="99"/>
      <c r="G21" s="88">
        <v>13</v>
      </c>
      <c r="H21" s="99"/>
      <c r="I21" s="175">
        <f t="shared" si="0"/>
        <v>13</v>
      </c>
    </row>
    <row r="22" spans="1:9" ht="27.75" customHeight="1">
      <c r="A22" s="198">
        <v>16</v>
      </c>
      <c r="B22" s="83" t="s">
        <v>228</v>
      </c>
      <c r="C22" s="83" t="s">
        <v>27</v>
      </c>
      <c r="D22" s="182"/>
      <c r="E22" s="99"/>
      <c r="F22" s="99"/>
      <c r="G22" s="88">
        <v>11</v>
      </c>
      <c r="H22" s="99"/>
      <c r="I22" s="175">
        <f t="shared" si="0"/>
        <v>11</v>
      </c>
    </row>
    <row r="23" spans="1:9" ht="27.75" customHeight="1">
      <c r="A23" s="200" t="s">
        <v>249</v>
      </c>
      <c r="B23" s="201" t="s">
        <v>224</v>
      </c>
      <c r="C23" s="201" t="s">
        <v>33</v>
      </c>
      <c r="D23" s="66">
        <v>11</v>
      </c>
      <c r="E23" s="187"/>
      <c r="F23" s="202"/>
      <c r="G23" s="203"/>
      <c r="H23" s="203"/>
      <c r="I23" s="175">
        <f t="shared" si="0"/>
        <v>11</v>
      </c>
    </row>
    <row r="24" spans="1:9" ht="27.75" customHeight="1">
      <c r="A24" s="198">
        <v>18</v>
      </c>
      <c r="B24" s="83" t="s">
        <v>250</v>
      </c>
      <c r="C24" s="83" t="s">
        <v>217</v>
      </c>
      <c r="D24" s="182"/>
      <c r="E24" s="99"/>
      <c r="F24" s="99"/>
      <c r="G24" s="88">
        <v>10</v>
      </c>
      <c r="H24" s="99"/>
      <c r="I24" s="175">
        <f t="shared" si="0"/>
        <v>10</v>
      </c>
    </row>
    <row r="25" spans="1:9" ht="27.75" customHeight="1">
      <c r="A25" s="200" t="s">
        <v>65</v>
      </c>
      <c r="B25" s="199" t="s">
        <v>251</v>
      </c>
      <c r="C25" s="199" t="s">
        <v>74</v>
      </c>
      <c r="D25" s="118"/>
      <c r="E25" s="209">
        <v>10</v>
      </c>
      <c r="F25" s="118"/>
      <c r="G25" s="65"/>
      <c r="H25" s="65"/>
      <c r="I25" s="179">
        <f t="shared" si="0"/>
        <v>10</v>
      </c>
    </row>
    <row r="26" spans="1:9" ht="27.75" customHeight="1">
      <c r="A26" s="198">
        <v>20</v>
      </c>
      <c r="B26" s="199" t="s">
        <v>208</v>
      </c>
      <c r="C26" s="199" t="s">
        <v>92</v>
      </c>
      <c r="D26" s="118"/>
      <c r="E26" s="209">
        <v>9</v>
      </c>
      <c r="F26" s="118"/>
      <c r="G26" s="65"/>
      <c r="H26" s="65"/>
      <c r="I26" s="179">
        <f t="shared" si="0"/>
        <v>9</v>
      </c>
    </row>
    <row r="27" spans="1:9" ht="27.75" customHeight="1">
      <c r="A27" s="200">
        <v>21</v>
      </c>
      <c r="B27" s="199" t="s">
        <v>252</v>
      </c>
      <c r="C27" s="199" t="s">
        <v>169</v>
      </c>
      <c r="D27" s="118"/>
      <c r="E27" s="118">
        <v>8</v>
      </c>
      <c r="F27" s="118"/>
      <c r="G27" s="65"/>
      <c r="H27" s="65"/>
      <c r="I27" s="179">
        <f t="shared" si="0"/>
        <v>8</v>
      </c>
    </row>
    <row r="28" spans="1:9" ht="27.75" customHeight="1">
      <c r="A28" s="198" t="s">
        <v>69</v>
      </c>
      <c r="B28" s="201" t="s">
        <v>253</v>
      </c>
      <c r="C28" s="201" t="s">
        <v>198</v>
      </c>
      <c r="D28" s="64">
        <v>8</v>
      </c>
      <c r="E28" s="187"/>
      <c r="F28" s="202"/>
      <c r="G28" s="203"/>
      <c r="H28" s="203"/>
      <c r="I28" s="175">
        <f t="shared" si="0"/>
        <v>8</v>
      </c>
    </row>
    <row r="29" spans="1:9" ht="27.75" customHeight="1">
      <c r="A29" s="200">
        <v>23</v>
      </c>
      <c r="B29" s="199" t="s">
        <v>254</v>
      </c>
      <c r="C29" s="199" t="s">
        <v>82</v>
      </c>
      <c r="D29" s="118"/>
      <c r="E29" s="118">
        <v>7</v>
      </c>
      <c r="F29" s="118"/>
      <c r="G29" s="65"/>
      <c r="H29" s="65"/>
      <c r="I29" s="179">
        <f t="shared" si="0"/>
        <v>7</v>
      </c>
    </row>
    <row r="30" spans="1:9" ht="27.75" customHeight="1">
      <c r="A30" s="198" t="s">
        <v>72</v>
      </c>
      <c r="B30" s="201" t="s">
        <v>255</v>
      </c>
      <c r="C30" s="201" t="s">
        <v>23</v>
      </c>
      <c r="D30" s="64">
        <v>7</v>
      </c>
      <c r="E30" s="187"/>
      <c r="F30" s="202"/>
      <c r="G30" s="203"/>
      <c r="H30" s="203"/>
      <c r="I30" s="175">
        <f t="shared" si="0"/>
        <v>7</v>
      </c>
    </row>
    <row r="31" spans="1:9" ht="27.75" customHeight="1">
      <c r="A31" s="200">
        <v>25</v>
      </c>
      <c r="B31" s="201" t="s">
        <v>122</v>
      </c>
      <c r="C31" s="201" t="s">
        <v>63</v>
      </c>
      <c r="D31" s="64">
        <v>6</v>
      </c>
      <c r="E31" s="187"/>
      <c r="F31" s="202"/>
      <c r="G31" s="203"/>
      <c r="H31" s="203"/>
      <c r="I31" s="175">
        <f t="shared" si="0"/>
        <v>6</v>
      </c>
    </row>
    <row r="32" spans="1:9" ht="27.75" customHeight="1">
      <c r="A32" s="198" t="s">
        <v>121</v>
      </c>
      <c r="B32" s="83" t="s">
        <v>256</v>
      </c>
      <c r="C32" s="83" t="s">
        <v>257</v>
      </c>
      <c r="D32" s="182"/>
      <c r="E32" s="99"/>
      <c r="F32" s="99"/>
      <c r="G32" s="88">
        <v>6</v>
      </c>
      <c r="H32" s="99"/>
      <c r="I32" s="175">
        <f t="shared" si="0"/>
        <v>6</v>
      </c>
    </row>
    <row r="33" spans="1:9" ht="27" customHeight="1">
      <c r="A33" s="198" t="s">
        <v>121</v>
      </c>
      <c r="B33" s="83" t="s">
        <v>258</v>
      </c>
      <c r="C33" s="83" t="s">
        <v>92</v>
      </c>
      <c r="D33" s="182"/>
      <c r="E33" s="99"/>
      <c r="F33" s="99"/>
      <c r="G33" s="88">
        <v>5</v>
      </c>
      <c r="H33" s="64">
        <v>1</v>
      </c>
      <c r="I33" s="175">
        <f t="shared" si="0"/>
        <v>6</v>
      </c>
    </row>
    <row r="34" spans="1:9" ht="27" customHeight="1">
      <c r="A34" s="198" t="s">
        <v>121</v>
      </c>
      <c r="B34" s="83" t="s">
        <v>259</v>
      </c>
      <c r="C34" s="83" t="s">
        <v>260</v>
      </c>
      <c r="D34" s="98"/>
      <c r="E34" s="99"/>
      <c r="F34" s="99"/>
      <c r="G34" s="99"/>
      <c r="H34" s="64">
        <v>6</v>
      </c>
      <c r="I34" s="175">
        <f t="shared" si="0"/>
        <v>6</v>
      </c>
    </row>
    <row r="35" spans="1:9" ht="27" customHeight="1">
      <c r="A35" s="200">
        <v>29</v>
      </c>
      <c r="B35" s="199" t="s">
        <v>261</v>
      </c>
      <c r="C35" s="199" t="s">
        <v>92</v>
      </c>
      <c r="D35" s="118"/>
      <c r="E35" s="118">
        <v>2</v>
      </c>
      <c r="F35" s="118"/>
      <c r="G35" s="65">
        <v>3</v>
      </c>
      <c r="H35" s="65"/>
      <c r="I35" s="179">
        <f t="shared" si="0"/>
        <v>5</v>
      </c>
    </row>
    <row r="36" spans="1:9" ht="27" customHeight="1">
      <c r="A36" s="198" t="s">
        <v>123</v>
      </c>
      <c r="B36" s="199" t="s">
        <v>110</v>
      </c>
      <c r="C36" s="199" t="s">
        <v>82</v>
      </c>
      <c r="D36" s="43"/>
      <c r="E36" s="43">
        <v>5</v>
      </c>
      <c r="F36" s="43"/>
      <c r="G36" s="33"/>
      <c r="H36" s="33"/>
      <c r="I36" s="179">
        <f t="shared" si="0"/>
        <v>5</v>
      </c>
    </row>
    <row r="37" spans="1:9" ht="27" customHeight="1">
      <c r="A37" s="200">
        <v>31</v>
      </c>
      <c r="B37" s="199" t="s">
        <v>207</v>
      </c>
      <c r="C37" s="199" t="s">
        <v>92</v>
      </c>
      <c r="D37" s="43"/>
      <c r="E37" s="43">
        <v>4</v>
      </c>
      <c r="F37" s="43"/>
      <c r="G37" s="65"/>
      <c r="H37" s="33"/>
      <c r="I37" s="179">
        <f t="shared" si="0"/>
        <v>4</v>
      </c>
    </row>
    <row r="38" spans="1:9" ht="27" customHeight="1">
      <c r="A38" s="198" t="s">
        <v>262</v>
      </c>
      <c r="B38" s="201" t="s">
        <v>231</v>
      </c>
      <c r="C38" s="201" t="s">
        <v>82</v>
      </c>
      <c r="D38" s="64">
        <v>4</v>
      </c>
      <c r="E38" s="99"/>
      <c r="F38" s="99"/>
      <c r="G38" s="99"/>
      <c r="H38" s="99"/>
      <c r="I38" s="175">
        <f t="shared" si="0"/>
        <v>4</v>
      </c>
    </row>
    <row r="39" spans="1:9" ht="27" customHeight="1">
      <c r="A39" s="200" t="s">
        <v>262</v>
      </c>
      <c r="B39" s="83" t="s">
        <v>263</v>
      </c>
      <c r="C39" s="83" t="s">
        <v>260</v>
      </c>
      <c r="D39" s="211"/>
      <c r="E39" s="99"/>
      <c r="F39" s="99"/>
      <c r="G39" s="99"/>
      <c r="H39" s="64">
        <v>4</v>
      </c>
      <c r="I39" s="175">
        <f t="shared" si="0"/>
        <v>4</v>
      </c>
    </row>
    <row r="40" spans="1:9" ht="19.5" customHeight="1">
      <c r="A40" s="198"/>
      <c r="B40" s="201" t="s">
        <v>264</v>
      </c>
      <c r="C40" s="201" t="s">
        <v>33</v>
      </c>
      <c r="D40" s="64">
        <v>3</v>
      </c>
      <c r="E40" s="99"/>
      <c r="F40" s="99"/>
      <c r="G40" s="99"/>
      <c r="H40" s="99"/>
      <c r="I40" s="175">
        <f t="shared" si="0"/>
        <v>3</v>
      </c>
    </row>
    <row r="41" spans="1:9" ht="19.5" customHeight="1">
      <c r="A41" s="200"/>
      <c r="B41" s="199" t="s">
        <v>265</v>
      </c>
      <c r="C41" s="199" t="s">
        <v>74</v>
      </c>
      <c r="D41" s="43"/>
      <c r="E41" s="43">
        <v>3</v>
      </c>
      <c r="F41" s="43"/>
      <c r="G41" s="65"/>
      <c r="H41" s="65"/>
      <c r="I41" s="179">
        <f t="shared" si="0"/>
        <v>3</v>
      </c>
    </row>
    <row r="42" spans="1:9" ht="19.5" customHeight="1">
      <c r="A42" s="198"/>
      <c r="B42" s="83" t="s">
        <v>225</v>
      </c>
      <c r="C42" s="83" t="s">
        <v>27</v>
      </c>
      <c r="D42" s="211"/>
      <c r="E42" s="99"/>
      <c r="F42" s="99"/>
      <c r="G42" s="99"/>
      <c r="H42" s="64">
        <v>3</v>
      </c>
      <c r="I42" s="175">
        <f t="shared" si="0"/>
        <v>3</v>
      </c>
    </row>
    <row r="43" spans="1:9" ht="19.5" customHeight="1">
      <c r="A43" s="200"/>
      <c r="B43" s="83" t="s">
        <v>266</v>
      </c>
      <c r="C43" s="83" t="s">
        <v>92</v>
      </c>
      <c r="D43" s="103"/>
      <c r="E43" s="99"/>
      <c r="F43" s="99"/>
      <c r="G43" s="99"/>
      <c r="H43" s="64">
        <v>2</v>
      </c>
      <c r="I43" s="175">
        <f t="shared" si="0"/>
        <v>2</v>
      </c>
    </row>
    <row r="44" spans="1:9" ht="19.5" customHeight="1">
      <c r="A44" s="198"/>
      <c r="B44" s="201" t="s">
        <v>267</v>
      </c>
      <c r="C44" s="201" t="s">
        <v>198</v>
      </c>
      <c r="D44" s="64">
        <v>2</v>
      </c>
      <c r="E44" s="99"/>
      <c r="F44" s="99"/>
      <c r="G44" s="99"/>
      <c r="H44" s="99"/>
      <c r="I44" s="175">
        <f t="shared" si="0"/>
        <v>2</v>
      </c>
    </row>
    <row r="45" spans="1:9" ht="19.5" customHeight="1">
      <c r="A45" s="200"/>
      <c r="B45" s="83" t="s">
        <v>268</v>
      </c>
      <c r="C45" s="83" t="s">
        <v>257</v>
      </c>
      <c r="D45" s="182"/>
      <c r="E45" s="99"/>
      <c r="F45" s="99"/>
      <c r="G45" s="88">
        <v>2</v>
      </c>
      <c r="H45" s="99"/>
      <c r="I45" s="175">
        <f t="shared" si="0"/>
        <v>2</v>
      </c>
    </row>
    <row r="46" spans="1:9" ht="19.5" customHeight="1">
      <c r="A46" s="198"/>
      <c r="B46" s="199" t="s">
        <v>185</v>
      </c>
      <c r="C46" s="199" t="s">
        <v>63</v>
      </c>
      <c r="D46" s="118"/>
      <c r="E46" s="118">
        <v>1</v>
      </c>
      <c r="F46" s="43"/>
      <c r="G46" s="65"/>
      <c r="H46" s="65"/>
      <c r="I46" s="179">
        <f t="shared" si="0"/>
        <v>1</v>
      </c>
    </row>
    <row r="47" spans="1:9" ht="19.5" customHeight="1">
      <c r="A47" s="200"/>
      <c r="B47" s="83" t="s">
        <v>269</v>
      </c>
      <c r="C47" s="83" t="s">
        <v>157</v>
      </c>
      <c r="D47" s="182"/>
      <c r="E47" s="99"/>
      <c r="F47" s="99"/>
      <c r="G47" s="88">
        <v>1</v>
      </c>
      <c r="H47" s="99"/>
      <c r="I47" s="175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LOVINA CHALAYE"/>
    <hyperlink ref="C6" r:id="rId2" display="LES ECURIES DE MONTCARRA (38)"/>
    <hyperlink ref="B7" r:id="rId3" display="ANGELINA VICHARD"/>
    <hyperlink ref="C7" r:id="rId4" display="CLUB HIPPIQUE DE TARAVAS (38)"/>
    <hyperlink ref="B8" r:id="rId5" display="CLARA MEYNARD"/>
    <hyperlink ref="C8" r:id="rId6" display="LES ECURIES DU SABLONNET (38)"/>
    <hyperlink ref="B9" r:id="rId7" display="ELINE MATHIEU"/>
    <hyperlink ref="C9" r:id="rId8" display="JOUAULT EQUITATION (38)"/>
    <hyperlink ref="B10" r:id="rId9" display="AMBRE HAAR"/>
    <hyperlink ref="C10" r:id="rId10" display="LES ECURIES DE MONTCARRA (38)"/>
    <hyperlink ref="B11" r:id="rId11" display="MATHILDE TAHAR"/>
    <hyperlink ref="C11" r:id="rId12" display="EARL LES ECURIES DU MANEGE ENCHANTE (38)"/>
    <hyperlink ref="B12" r:id="rId13" display="CLEMENCE BARANZELLI"/>
    <hyperlink ref="C12" r:id="rId14" display="JOUAULT EQUITATION (38)"/>
    <hyperlink ref="B13" r:id="rId15" display="LOU FACCHIN"/>
    <hyperlink ref="C13" r:id="rId16" display="CLUB HIPPIQUE DE TARAVAS (38)"/>
    <hyperlink ref="B14" r:id="rId17" display="YACER BETTACHE"/>
    <hyperlink ref="C14" r:id="rId18" display="EARL LES ECURIES DU MANEGE ENCHANTE (38)"/>
    <hyperlink ref="B15" r:id="rId19" display="DIEGO PRA"/>
    <hyperlink ref="C15" r:id="rId20" display="SARL ECURIE DU PETIT PRINCE (38)"/>
    <hyperlink ref="B16" r:id="rId21" display="ELISE MANAKLI"/>
    <hyperlink ref="C16" r:id="rId22" display="JOUAULT EQUITATION (38)"/>
    <hyperlink ref="B17" r:id="rId23" display="ORLANE RACA CORRAL"/>
    <hyperlink ref="C17" r:id="rId24" display="ETRIER DU DAUPHINE (38)"/>
    <hyperlink ref="B18" r:id="rId25" display="ELEA COSTES"/>
    <hyperlink ref="C18" r:id="rId26" display="ETRIER DU DAUPHINE (38)"/>
    <hyperlink ref="B19" r:id="rId27" display="MANON VANDERTAELEN"/>
    <hyperlink ref="C19" r:id="rId28" display="CENTRE EQUESTRE DE BY (38)"/>
    <hyperlink ref="B20" r:id="rId29" display="PAULINE CORDIER"/>
    <hyperlink ref="C20" r:id="rId30" display="SARL ECURIE DU PETIT PRINCE (38)"/>
    <hyperlink ref="B21" r:id="rId31" display="GABRIELLE DE SA"/>
    <hyperlink ref="C21" r:id="rId32" display="JOUAULT EQUITATION (38)"/>
    <hyperlink ref="B22" r:id="rId33" display="SACHA PASCAL"/>
    <hyperlink ref="C22" r:id="rId34" display="JOUAULT EQUITATION (38)"/>
    <hyperlink ref="B23" r:id="rId35" display="SOPHIE GODART"/>
    <hyperlink ref="C23" r:id="rId36" display="ETRIER DU DAUPHINE (38)"/>
    <hyperlink ref="B24" r:id="rId37" display="ALEXANDRA MARROU"/>
    <hyperlink ref="C24" r:id="rId38" display="LES ECURIES DU SABLONNET (38)"/>
    <hyperlink ref="B25" r:id="rId39" display="LISE JAY"/>
    <hyperlink ref="C25" r:id="rId40" display="PONEY CLUB ATOUT CRIN (38)"/>
    <hyperlink ref="B26" r:id="rId41" display="COLINE RAVIER SUPERNAK"/>
    <hyperlink ref="C26" r:id="rId42" display="EARL LES ECURIES DU MANEGE ENCHANTE (38)"/>
    <hyperlink ref="B27" r:id="rId43" display="CELIA AILLERIE"/>
    <hyperlink ref="C27" r:id="rId44" display="LE P TIT RANCH (38)"/>
    <hyperlink ref="B28" r:id="rId45" display="MAYA FROMAGET MONGE"/>
    <hyperlink ref="C28" r:id="rId46" display="SPORT ETUDES SAPPEY (38)"/>
    <hyperlink ref="B29" r:id="rId47" display="DELIA NASRI"/>
    <hyperlink ref="C29" r:id="rId48" display="CLUB HIPPIQUE DE TARAVAS (38)"/>
    <hyperlink ref="B30" r:id="rId49" display="PAULINE MINOT"/>
    <hyperlink ref="C30" r:id="rId50" display="PONEY CLUB DU MARAIS (38)"/>
    <hyperlink ref="B31" r:id="rId51" display="ANAE MOINE"/>
    <hyperlink ref="C31" r:id="rId52" display="LES ECURIES DE MONTCARRA (38)"/>
    <hyperlink ref="B32" r:id="rId53" display="LINA MAGAUD"/>
    <hyperlink ref="C32" r:id="rId54" display="STEFFY EQUIT (38)"/>
    <hyperlink ref="B33" r:id="rId55" display="MAELLE LEDAULT"/>
    <hyperlink ref="C33" r:id="rId56" display="EARL LES ECURIES DU MANEGE ENCHANTE (38)"/>
    <hyperlink ref="B34" r:id="rId57" display="TIAGO LOUREIRO"/>
    <hyperlink ref="C34" r:id="rId58" display="ECURIE DES TROIS BAIS (38)"/>
    <hyperlink ref="B35" r:id="rId59" display="CLAIRE MAZEYRAT"/>
    <hyperlink ref="C35" r:id="rId60" display="EARL LES ECURIES DU MANEGE ENCHANTE (38)"/>
    <hyperlink ref="B36" r:id="rId61" display="LOU HERCULE"/>
    <hyperlink ref="C36" r:id="rId62" display="CLUB HIPPIQUE DE TARAVAS (38)"/>
    <hyperlink ref="B37" r:id="rId63" display="LAURINE MARCELLI"/>
    <hyperlink ref="C37" r:id="rId64" display="EARL LES ECURIES DU MANEGE ENCHANTE (38)"/>
    <hyperlink ref="B38" r:id="rId65" display="MANON LAIGNEL"/>
    <hyperlink ref="C38" r:id="rId66" display="CLUB HIPPIQUE DE TARAVAS (38)"/>
    <hyperlink ref="B39" r:id="rId67" display="MAUREEN DIAZ"/>
    <hyperlink ref="C39" r:id="rId68" display="ECURIE DES TROIS BAIS (38)"/>
    <hyperlink ref="B40" r:id="rId69" display="ALICE ANNELOT"/>
    <hyperlink ref="C40" r:id="rId70" display="ETRIER DU DAUPHINE (38)"/>
    <hyperlink ref="B41" r:id="rId71" display="INES SEREDDINE"/>
    <hyperlink ref="C41" r:id="rId72" display="PONEY CLUB ATOUT CRIN (38)"/>
    <hyperlink ref="B42" r:id="rId73" display="LISON GUYONNET"/>
    <hyperlink ref="C42" r:id="rId74" display="JOUAULT EQUITATION (38)"/>
    <hyperlink ref="B43" r:id="rId75" display="JULIE RABATEL"/>
    <hyperlink ref="C43" r:id="rId76" display="EARL LES ECURIES DU MANEGE ENCHANTE (38)"/>
    <hyperlink ref="B44" r:id="rId77" display="JULIETTE QUENARD"/>
    <hyperlink ref="C44" r:id="rId78" display="SPORT ETUDES SAPPEY (38)"/>
    <hyperlink ref="B45" r:id="rId79" display="LISA TRILLAT RABILLOUD"/>
    <hyperlink ref="C45" r:id="rId80" display="STEFFY EQUIT (38)"/>
    <hyperlink ref="B46" r:id="rId81" display="MIRIANE LEROY"/>
    <hyperlink ref="C46" r:id="rId82" display="LES ECURIES DE MONTCARRA (38)"/>
    <hyperlink ref="B47" r:id="rId83" display="NAIS PRA"/>
    <hyperlink ref="C47" r:id="rId84" display="SARL ECURIE DU PETIT PRINCE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101" zoomScaleNormal="101" workbookViewId="0" topLeftCell="A1">
      <selection activeCell="A2" sqref="A2"/>
    </sheetView>
  </sheetViews>
  <sheetFormatPr defaultColWidth="9.00390625" defaultRowHeight="19.5" customHeight="1"/>
  <cols>
    <col min="1" max="1" width="5.75390625" style="2" customWidth="1"/>
    <col min="2" max="2" width="19.125" style="2" customWidth="1"/>
    <col min="3" max="3" width="34.00390625" style="2" customWidth="1"/>
    <col min="4" max="4" width="10.375" style="2" customWidth="1"/>
    <col min="5" max="5" width="10.625" style="2" customWidth="1"/>
    <col min="6" max="6" width="10.00390625" style="2" customWidth="1"/>
    <col min="7" max="7" width="11.50390625" style="2" customWidth="1"/>
    <col min="8" max="8" width="9.50390625" style="2" customWidth="1"/>
    <col min="9" max="9" width="7.50390625" style="2" customWidth="1"/>
    <col min="10" max="16384" width="16.375" style="2" customWidth="1"/>
  </cols>
  <sheetData>
    <row r="1" spans="1:9" ht="28.5" customHeight="1">
      <c r="A1" s="3" t="s">
        <v>270</v>
      </c>
      <c r="B1" s="3"/>
      <c r="C1" s="3"/>
      <c r="D1" s="3"/>
      <c r="E1" s="3"/>
      <c r="F1" s="3"/>
      <c r="G1" s="3"/>
      <c r="H1" s="3"/>
      <c r="I1" s="3"/>
    </row>
    <row r="2" spans="1:9" ht="48.75" customHeight="1">
      <c r="A2" s="4">
        <f>'P 2 - Nord isere '!A2</f>
        <v>0</v>
      </c>
      <c r="B2" s="4"/>
      <c r="C2" s="53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</row>
    <row r="3" spans="1:9" ht="19.5" customHeight="1">
      <c r="A3" s="4"/>
      <c r="B3" s="4"/>
      <c r="C3" s="53" t="s">
        <v>9</v>
      </c>
      <c r="D3" s="6">
        <f>'C Elite  - Nord isere'!D3</f>
        <v>0</v>
      </c>
      <c r="E3" s="55">
        <f>'C Elite  - Nord isere'!E3</f>
        <v>0</v>
      </c>
      <c r="F3" s="12">
        <f>'C Elite  - Nord isere'!F3</f>
        <v>2387915</v>
      </c>
      <c r="G3" s="13">
        <f>'C Elite  - Nord isere'!G3</f>
        <v>2387767</v>
      </c>
      <c r="H3" s="14">
        <f>'C Elite  - Nord isere'!H3</f>
        <v>2386155</v>
      </c>
      <c r="I3" s="212"/>
    </row>
    <row r="4" spans="1:9" ht="55.5" customHeight="1">
      <c r="A4" s="4"/>
      <c r="B4" s="4"/>
      <c r="C4" s="53" t="s">
        <v>12</v>
      </c>
      <c r="D4" s="56" t="s">
        <v>271</v>
      </c>
      <c r="E4" s="213" t="s">
        <v>272</v>
      </c>
      <c r="F4" s="58"/>
      <c r="G4" s="58" t="s">
        <v>273</v>
      </c>
      <c r="H4" s="59" t="s">
        <v>274</v>
      </c>
      <c r="I4" s="59"/>
    </row>
    <row r="5" spans="1:9" ht="19.5" customHeight="1">
      <c r="A5" s="113" t="s">
        <v>17</v>
      </c>
      <c r="B5" s="113" t="s">
        <v>18</v>
      </c>
      <c r="C5" s="113" t="s">
        <v>19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4" t="s">
        <v>21</v>
      </c>
    </row>
    <row r="6" spans="1:9" ht="34.5" customHeight="1">
      <c r="A6" s="214">
        <v>1</v>
      </c>
      <c r="B6" s="37" t="s">
        <v>242</v>
      </c>
      <c r="C6" s="37" t="s">
        <v>92</v>
      </c>
      <c r="D6" s="215"/>
      <c r="E6" s="165">
        <v>7</v>
      </c>
      <c r="F6" s="216"/>
      <c r="G6" s="217">
        <v>20</v>
      </c>
      <c r="H6" s="66">
        <v>6</v>
      </c>
      <c r="I6" s="41">
        <f aca="true" t="shared" si="0" ref="I6:I43">SUM(D6:H6)</f>
        <v>33</v>
      </c>
    </row>
    <row r="7" spans="1:9" ht="34.5" customHeight="1">
      <c r="A7" s="214">
        <v>2</v>
      </c>
      <c r="B7" s="37" t="s">
        <v>243</v>
      </c>
      <c r="C7" s="37" t="s">
        <v>92</v>
      </c>
      <c r="D7" s="43"/>
      <c r="E7" s="216">
        <v>6</v>
      </c>
      <c r="F7" s="218"/>
      <c r="G7" s="66">
        <v>14</v>
      </c>
      <c r="H7" s="66">
        <v>8</v>
      </c>
      <c r="I7" s="41">
        <f t="shared" si="0"/>
        <v>28</v>
      </c>
    </row>
    <row r="8" spans="1:9" ht="34.5" customHeight="1">
      <c r="A8" s="214">
        <v>3</v>
      </c>
      <c r="B8" s="83" t="s">
        <v>275</v>
      </c>
      <c r="C8" s="83" t="s">
        <v>157</v>
      </c>
      <c r="D8" s="98"/>
      <c r="E8" s="219"/>
      <c r="F8" s="220"/>
      <c r="G8" s="217">
        <v>19</v>
      </c>
      <c r="H8" s="221"/>
      <c r="I8" s="86">
        <f t="shared" si="0"/>
        <v>19</v>
      </c>
    </row>
    <row r="9" spans="1:9" ht="34.5" customHeight="1">
      <c r="A9" s="214">
        <v>4</v>
      </c>
      <c r="B9" s="83" t="s">
        <v>276</v>
      </c>
      <c r="C9" s="83" t="s">
        <v>157</v>
      </c>
      <c r="D9" s="98"/>
      <c r="E9" s="222"/>
      <c r="F9" s="219"/>
      <c r="G9" s="217">
        <v>18</v>
      </c>
      <c r="H9" s="223"/>
      <c r="I9" s="175">
        <f t="shared" si="0"/>
        <v>18</v>
      </c>
    </row>
    <row r="10" spans="1:9" ht="34.5" customHeight="1">
      <c r="A10" s="214" t="s">
        <v>149</v>
      </c>
      <c r="B10" s="63" t="s">
        <v>247</v>
      </c>
      <c r="C10" s="63" t="s">
        <v>180</v>
      </c>
      <c r="D10" s="64">
        <v>8</v>
      </c>
      <c r="E10" s="224"/>
      <c r="F10" s="216"/>
      <c r="G10" s="225">
        <v>10</v>
      </c>
      <c r="H10" s="226"/>
      <c r="I10" s="35">
        <f t="shared" si="0"/>
        <v>18</v>
      </c>
    </row>
    <row r="11" spans="1:9" ht="34.5" customHeight="1">
      <c r="A11" s="214">
        <v>6</v>
      </c>
      <c r="B11" s="83" t="s">
        <v>256</v>
      </c>
      <c r="C11" s="83" t="s">
        <v>257</v>
      </c>
      <c r="D11" s="98"/>
      <c r="E11" s="222"/>
      <c r="F11" s="219"/>
      <c r="G11" s="217">
        <v>17</v>
      </c>
      <c r="H11" s="223"/>
      <c r="I11" s="175">
        <f t="shared" si="0"/>
        <v>17</v>
      </c>
    </row>
    <row r="12" spans="1:9" ht="34.5" customHeight="1">
      <c r="A12" s="214">
        <v>7</v>
      </c>
      <c r="B12" s="83" t="s">
        <v>248</v>
      </c>
      <c r="C12" s="83" t="s">
        <v>157</v>
      </c>
      <c r="D12" s="98"/>
      <c r="E12" s="219"/>
      <c r="F12" s="220"/>
      <c r="G12" s="217">
        <v>16</v>
      </c>
      <c r="H12" s="221"/>
      <c r="I12" s="86">
        <f t="shared" si="0"/>
        <v>16</v>
      </c>
    </row>
    <row r="13" spans="1:9" ht="34.5" customHeight="1">
      <c r="A13" s="214">
        <v>8</v>
      </c>
      <c r="B13" s="83" t="s">
        <v>277</v>
      </c>
      <c r="C13" s="83" t="s">
        <v>157</v>
      </c>
      <c r="D13" s="98"/>
      <c r="E13" s="222"/>
      <c r="F13" s="219"/>
      <c r="G13" s="217">
        <v>15</v>
      </c>
      <c r="H13" s="223"/>
      <c r="I13" s="175">
        <f t="shared" si="0"/>
        <v>15</v>
      </c>
    </row>
    <row r="14" spans="1:9" ht="34.5" customHeight="1">
      <c r="A14" s="214">
        <v>9</v>
      </c>
      <c r="B14" s="83" t="s">
        <v>250</v>
      </c>
      <c r="C14" s="83" t="s">
        <v>217</v>
      </c>
      <c r="D14" s="98"/>
      <c r="E14" s="219"/>
      <c r="F14" s="219"/>
      <c r="G14" s="217">
        <v>13</v>
      </c>
      <c r="H14" s="223"/>
      <c r="I14" s="175">
        <f t="shared" si="0"/>
        <v>13</v>
      </c>
    </row>
    <row r="15" spans="1:9" ht="34.5" customHeight="1">
      <c r="A15" s="214">
        <v>10</v>
      </c>
      <c r="B15" s="83" t="s">
        <v>278</v>
      </c>
      <c r="C15" s="83" t="s">
        <v>157</v>
      </c>
      <c r="D15" s="98"/>
      <c r="E15" s="227"/>
      <c r="F15" s="227"/>
      <c r="G15" s="217">
        <v>12</v>
      </c>
      <c r="H15" s="227"/>
      <c r="I15" s="175">
        <f t="shared" si="0"/>
        <v>12</v>
      </c>
    </row>
    <row r="16" spans="1:9" ht="34.5" customHeight="1">
      <c r="A16" s="214" t="s">
        <v>279</v>
      </c>
      <c r="B16" s="63" t="s">
        <v>245</v>
      </c>
      <c r="C16" s="63" t="s">
        <v>33</v>
      </c>
      <c r="D16" s="66">
        <v>12</v>
      </c>
      <c r="E16" s="181"/>
      <c r="F16" s="224"/>
      <c r="G16" s="228"/>
      <c r="H16" s="229"/>
      <c r="I16" s="179">
        <f t="shared" si="0"/>
        <v>12</v>
      </c>
    </row>
    <row r="17" spans="1:9" ht="34.5" customHeight="1">
      <c r="A17" s="214">
        <v>12</v>
      </c>
      <c r="B17" s="83" t="s">
        <v>280</v>
      </c>
      <c r="C17" s="83" t="s">
        <v>29</v>
      </c>
      <c r="D17" s="182"/>
      <c r="E17" s="219"/>
      <c r="F17" s="220"/>
      <c r="G17" s="225">
        <v>11</v>
      </c>
      <c r="H17" s="221"/>
      <c r="I17" s="86">
        <f t="shared" si="0"/>
        <v>11</v>
      </c>
    </row>
    <row r="18" spans="1:9" ht="34.5" customHeight="1">
      <c r="A18" s="214" t="s">
        <v>159</v>
      </c>
      <c r="B18" s="37" t="s">
        <v>261</v>
      </c>
      <c r="C18" s="37" t="s">
        <v>92</v>
      </c>
      <c r="D18" s="43"/>
      <c r="E18" s="216">
        <v>2</v>
      </c>
      <c r="F18" s="218"/>
      <c r="G18" s="180">
        <v>9</v>
      </c>
      <c r="H18" s="226"/>
      <c r="I18" s="179">
        <f t="shared" si="0"/>
        <v>11</v>
      </c>
    </row>
    <row r="19" spans="1:9" ht="34.5" customHeight="1">
      <c r="A19" s="214" t="s">
        <v>159</v>
      </c>
      <c r="B19" s="37" t="s">
        <v>258</v>
      </c>
      <c r="C19" s="37" t="s">
        <v>92</v>
      </c>
      <c r="D19" s="230"/>
      <c r="E19" s="231">
        <v>5</v>
      </c>
      <c r="F19" s="224"/>
      <c r="G19" s="225">
        <v>1</v>
      </c>
      <c r="H19" s="88">
        <v>5</v>
      </c>
      <c r="I19" s="179">
        <f t="shared" si="0"/>
        <v>11</v>
      </c>
    </row>
    <row r="20" spans="1:9" ht="34.5" customHeight="1">
      <c r="A20" s="214" t="s">
        <v>159</v>
      </c>
      <c r="B20" s="63" t="s">
        <v>281</v>
      </c>
      <c r="C20" s="63" t="s">
        <v>180</v>
      </c>
      <c r="D20" s="66">
        <v>11</v>
      </c>
      <c r="E20" s="181"/>
      <c r="F20" s="224"/>
      <c r="G20" s="228"/>
      <c r="H20" s="229"/>
      <c r="I20" s="179">
        <f t="shared" si="0"/>
        <v>11</v>
      </c>
    </row>
    <row r="21" spans="1:9" ht="34.5" customHeight="1">
      <c r="A21" s="214">
        <v>16</v>
      </c>
      <c r="B21" s="63" t="s">
        <v>264</v>
      </c>
      <c r="C21" s="63" t="s">
        <v>33</v>
      </c>
      <c r="D21" s="66">
        <v>10</v>
      </c>
      <c r="E21" s="181"/>
      <c r="F21" s="216"/>
      <c r="G21" s="224"/>
      <c r="H21" s="226"/>
      <c r="I21" s="35">
        <f t="shared" si="0"/>
        <v>10</v>
      </c>
    </row>
    <row r="22" spans="1:9" ht="34.5" customHeight="1">
      <c r="A22" s="214">
        <v>17</v>
      </c>
      <c r="B22" s="63" t="s">
        <v>267</v>
      </c>
      <c r="C22" s="63" t="s">
        <v>198</v>
      </c>
      <c r="D22" s="66">
        <v>9</v>
      </c>
      <c r="E22" s="232"/>
      <c r="F22" s="224"/>
      <c r="G22" s="180"/>
      <c r="H22" s="229"/>
      <c r="I22" s="179">
        <f t="shared" si="0"/>
        <v>9</v>
      </c>
    </row>
    <row r="23" spans="1:9" ht="34.5" customHeight="1">
      <c r="A23" s="214"/>
      <c r="B23" s="148" t="s">
        <v>241</v>
      </c>
      <c r="C23" s="148" t="s">
        <v>82</v>
      </c>
      <c r="D23" s="233"/>
      <c r="E23" s="234">
        <v>8</v>
      </c>
      <c r="F23" s="235"/>
      <c r="G23" s="235"/>
      <c r="H23" s="236"/>
      <c r="I23" s="237">
        <f t="shared" si="0"/>
        <v>8</v>
      </c>
    </row>
    <row r="24" spans="1:9" ht="34.5" customHeight="1">
      <c r="A24" s="238">
        <v>18</v>
      </c>
      <c r="B24" s="83" t="s">
        <v>282</v>
      </c>
      <c r="C24" s="83" t="s">
        <v>217</v>
      </c>
      <c r="D24" s="182"/>
      <c r="E24" s="219"/>
      <c r="F24" s="220"/>
      <c r="G24" s="225">
        <v>8</v>
      </c>
      <c r="H24" s="221"/>
      <c r="I24" s="86">
        <f t="shared" si="0"/>
        <v>8</v>
      </c>
    </row>
    <row r="25" spans="1:9" ht="34.5" customHeight="1">
      <c r="A25" s="238">
        <v>19</v>
      </c>
      <c r="B25" s="83" t="s">
        <v>283</v>
      </c>
      <c r="C25" s="83" t="s">
        <v>29</v>
      </c>
      <c r="D25" s="182"/>
      <c r="E25" s="222"/>
      <c r="F25" s="219"/>
      <c r="G25" s="225">
        <v>7</v>
      </c>
      <c r="H25" s="223"/>
      <c r="I25" s="86">
        <f t="shared" si="0"/>
        <v>7</v>
      </c>
    </row>
    <row r="26" spans="1:9" ht="34.5" customHeight="1">
      <c r="A26" s="238" t="s">
        <v>284</v>
      </c>
      <c r="B26" s="37" t="s">
        <v>160</v>
      </c>
      <c r="C26" s="37" t="s">
        <v>82</v>
      </c>
      <c r="D26" s="43">
        <v>3</v>
      </c>
      <c r="E26" s="216">
        <v>4</v>
      </c>
      <c r="F26" s="218"/>
      <c r="G26" s="180"/>
      <c r="H26" s="226"/>
      <c r="I26" s="179">
        <f t="shared" si="0"/>
        <v>7</v>
      </c>
    </row>
    <row r="27" spans="1:9" ht="34.5" customHeight="1">
      <c r="A27" s="238" t="s">
        <v>284</v>
      </c>
      <c r="B27" s="63" t="s">
        <v>231</v>
      </c>
      <c r="C27" s="63" t="s">
        <v>82</v>
      </c>
      <c r="D27" s="64">
        <v>7</v>
      </c>
      <c r="E27" s="239"/>
      <c r="F27" s="224"/>
      <c r="G27" s="180"/>
      <c r="H27" s="229"/>
      <c r="I27" s="179">
        <f t="shared" si="0"/>
        <v>7</v>
      </c>
    </row>
    <row r="28" spans="1:9" ht="34.5" customHeight="1">
      <c r="A28" s="238" t="s">
        <v>284</v>
      </c>
      <c r="B28" s="83" t="s">
        <v>259</v>
      </c>
      <c r="C28" s="83" t="s">
        <v>260</v>
      </c>
      <c r="D28" s="98"/>
      <c r="E28" s="99"/>
      <c r="F28" s="99"/>
      <c r="G28" s="99"/>
      <c r="H28" s="66">
        <v>7</v>
      </c>
      <c r="I28" s="86">
        <f t="shared" si="0"/>
        <v>7</v>
      </c>
    </row>
    <row r="29" spans="1:9" ht="34.5" customHeight="1">
      <c r="A29" s="238">
        <v>23</v>
      </c>
      <c r="B29" s="63" t="s">
        <v>86</v>
      </c>
      <c r="C29" s="63" t="s">
        <v>23</v>
      </c>
      <c r="D29" s="64">
        <v>6</v>
      </c>
      <c r="E29" s="224"/>
      <c r="F29" s="224"/>
      <c r="G29" s="180"/>
      <c r="H29" s="229"/>
      <c r="I29" s="179">
        <f t="shared" si="0"/>
        <v>6</v>
      </c>
    </row>
    <row r="30" spans="1:9" ht="34.5" customHeight="1">
      <c r="A30" s="238" t="s">
        <v>72</v>
      </c>
      <c r="B30" s="83" t="s">
        <v>229</v>
      </c>
      <c r="C30" s="83" t="s">
        <v>180</v>
      </c>
      <c r="D30" s="182"/>
      <c r="E30" s="222"/>
      <c r="F30" s="240"/>
      <c r="G30" s="225">
        <v>6</v>
      </c>
      <c r="H30" s="223"/>
      <c r="I30" s="175">
        <f t="shared" si="0"/>
        <v>6</v>
      </c>
    </row>
    <row r="31" spans="1:9" ht="34.5" customHeight="1">
      <c r="A31" s="238"/>
      <c r="B31" s="72" t="s">
        <v>216</v>
      </c>
      <c r="C31" s="72" t="s">
        <v>217</v>
      </c>
      <c r="D31" s="241"/>
      <c r="E31" s="242"/>
      <c r="F31" s="243"/>
      <c r="G31" s="244">
        <v>5</v>
      </c>
      <c r="H31" s="245"/>
      <c r="I31" s="246">
        <f t="shared" si="0"/>
        <v>5</v>
      </c>
    </row>
    <row r="32" spans="1:9" ht="34.5" customHeight="1">
      <c r="A32" s="238">
        <v>25</v>
      </c>
      <c r="B32" s="63" t="s">
        <v>285</v>
      </c>
      <c r="C32" s="63" t="s">
        <v>23</v>
      </c>
      <c r="D32" s="64">
        <v>5</v>
      </c>
      <c r="E32" s="247"/>
      <c r="F32" s="224"/>
      <c r="G32" s="180"/>
      <c r="H32" s="229"/>
      <c r="I32" s="179">
        <f t="shared" si="0"/>
        <v>5</v>
      </c>
    </row>
    <row r="33" spans="1:9" ht="34.5" customHeight="1">
      <c r="A33" s="238">
        <v>26</v>
      </c>
      <c r="B33" s="83" t="s">
        <v>266</v>
      </c>
      <c r="C33" s="83" t="s">
        <v>92</v>
      </c>
      <c r="D33" s="83"/>
      <c r="E33" s="99"/>
      <c r="F33" s="99"/>
      <c r="G33" s="99"/>
      <c r="H33" s="88">
        <v>4</v>
      </c>
      <c r="I33" s="86">
        <f t="shared" si="0"/>
        <v>4</v>
      </c>
    </row>
    <row r="34" spans="1:9" ht="34.5" customHeight="1">
      <c r="A34" s="238" t="s">
        <v>286</v>
      </c>
      <c r="B34" s="83" t="s">
        <v>287</v>
      </c>
      <c r="C34" s="83" t="s">
        <v>157</v>
      </c>
      <c r="D34" s="182"/>
      <c r="E34" s="222"/>
      <c r="F34" s="219"/>
      <c r="G34" s="225">
        <v>4</v>
      </c>
      <c r="H34" s="223"/>
      <c r="I34" s="86">
        <f t="shared" si="0"/>
        <v>4</v>
      </c>
    </row>
    <row r="35" spans="1:9" ht="34.5" customHeight="1">
      <c r="A35" s="238" t="s">
        <v>286</v>
      </c>
      <c r="B35" s="37" t="s">
        <v>288</v>
      </c>
      <c r="C35" s="37" t="s">
        <v>63</v>
      </c>
      <c r="D35" s="230"/>
      <c r="E35" s="181">
        <v>3</v>
      </c>
      <c r="F35" s="228"/>
      <c r="G35" s="228"/>
      <c r="H35" s="64">
        <v>1</v>
      </c>
      <c r="I35" s="179">
        <f t="shared" si="0"/>
        <v>4</v>
      </c>
    </row>
    <row r="36" spans="1:9" ht="34.5" customHeight="1">
      <c r="A36" s="238" t="s">
        <v>286</v>
      </c>
      <c r="B36" s="63" t="s">
        <v>289</v>
      </c>
      <c r="C36" s="63" t="s">
        <v>82</v>
      </c>
      <c r="D36" s="64">
        <v>4</v>
      </c>
      <c r="E36" s="228"/>
      <c r="F36" s="224"/>
      <c r="G36" s="180"/>
      <c r="H36" s="229"/>
      <c r="I36" s="179">
        <f t="shared" si="0"/>
        <v>4</v>
      </c>
    </row>
    <row r="37" spans="1:9" ht="34.5" customHeight="1">
      <c r="A37" s="238">
        <v>30</v>
      </c>
      <c r="B37" s="83" t="s">
        <v>290</v>
      </c>
      <c r="C37" s="83" t="s">
        <v>157</v>
      </c>
      <c r="D37" s="182"/>
      <c r="E37" s="222"/>
      <c r="F37" s="219"/>
      <c r="G37" s="225">
        <v>3</v>
      </c>
      <c r="H37" s="223"/>
      <c r="I37" s="86">
        <f t="shared" si="0"/>
        <v>3</v>
      </c>
    </row>
    <row r="38" spans="1:9" ht="19.5" customHeight="1">
      <c r="A38" s="99" t="s">
        <v>84</v>
      </c>
      <c r="B38" s="83" t="s">
        <v>291</v>
      </c>
      <c r="C38" s="83" t="s">
        <v>260</v>
      </c>
      <c r="D38" s="83"/>
      <c r="E38" s="99"/>
      <c r="F38" s="99"/>
      <c r="G38" s="99"/>
      <c r="H38" s="88">
        <v>3</v>
      </c>
      <c r="I38" s="86">
        <f t="shared" si="0"/>
        <v>3</v>
      </c>
    </row>
    <row r="39" spans="1:9" ht="19.5" customHeight="1">
      <c r="A39" s="99"/>
      <c r="B39" s="63" t="s">
        <v>292</v>
      </c>
      <c r="C39" s="63" t="s">
        <v>198</v>
      </c>
      <c r="D39" s="64">
        <v>2</v>
      </c>
      <c r="E39" s="181"/>
      <c r="F39" s="248"/>
      <c r="G39" s="180"/>
      <c r="H39" s="229"/>
      <c r="I39" s="179">
        <f t="shared" si="0"/>
        <v>2</v>
      </c>
    </row>
    <row r="40" spans="1:9" ht="19.5" customHeight="1">
      <c r="A40" s="99"/>
      <c r="B40" s="83" t="s">
        <v>263</v>
      </c>
      <c r="C40" s="83" t="s">
        <v>260</v>
      </c>
      <c r="D40" s="83"/>
      <c r="E40" s="99"/>
      <c r="F40" s="99"/>
      <c r="G40" s="99"/>
      <c r="H40" s="88">
        <v>2</v>
      </c>
      <c r="I40" s="86">
        <f t="shared" si="0"/>
        <v>2</v>
      </c>
    </row>
    <row r="41" spans="1:9" ht="19.5" customHeight="1">
      <c r="A41" s="99"/>
      <c r="B41" s="83" t="s">
        <v>269</v>
      </c>
      <c r="C41" s="83" t="s">
        <v>157</v>
      </c>
      <c r="D41" s="182"/>
      <c r="E41" s="222"/>
      <c r="F41" s="219"/>
      <c r="G41" s="225">
        <v>2</v>
      </c>
      <c r="H41" s="223"/>
      <c r="I41" s="86">
        <f t="shared" si="0"/>
        <v>2</v>
      </c>
    </row>
    <row r="42" spans="1:9" ht="19.5" customHeight="1">
      <c r="A42" s="99"/>
      <c r="B42" s="63" t="s">
        <v>293</v>
      </c>
      <c r="C42" s="63" t="s">
        <v>180</v>
      </c>
      <c r="D42" s="64">
        <v>1</v>
      </c>
      <c r="E42" s="224"/>
      <c r="F42" s="216"/>
      <c r="G42" s="224"/>
      <c r="H42" s="226"/>
      <c r="I42" s="35">
        <f t="shared" si="0"/>
        <v>1</v>
      </c>
    </row>
    <row r="43" spans="1:9" ht="19.5" customHeight="1">
      <c r="A43" s="99"/>
      <c r="B43" s="37" t="s">
        <v>294</v>
      </c>
      <c r="C43" s="37" t="s">
        <v>169</v>
      </c>
      <c r="D43" s="249"/>
      <c r="E43" s="181">
        <v>1</v>
      </c>
      <c r="F43" s="218"/>
      <c r="G43" s="180"/>
      <c r="H43" s="226"/>
      <c r="I43" s="179">
        <f t="shared" si="0"/>
        <v>1</v>
      </c>
    </row>
  </sheetData>
  <sheetProtection selectLockedCells="1" selectUnlockedCells="1"/>
  <mergeCells count="2">
    <mergeCell ref="A1:I1"/>
    <mergeCell ref="A2:B4"/>
  </mergeCells>
  <hyperlinks>
    <hyperlink ref="B6" r:id="rId1" display="MATHILDE TAHAR"/>
    <hyperlink ref="C6" r:id="rId2" display="EARL LES ECURIES DU MANEGE ENCHANTE (38)"/>
    <hyperlink ref="B7" r:id="rId3" display="YACER BETTACHE"/>
    <hyperlink ref="C7" r:id="rId4" display="EARL LES ECURIES DU MANEGE ENCHANTE (38)"/>
    <hyperlink ref="B8" r:id="rId5" display="JULIA TERZIAN"/>
    <hyperlink ref="C8" r:id="rId6" display="SARL ECURIE DU PETIT PRINCE (38)"/>
    <hyperlink ref="B9" r:id="rId7" display="LINA BRIHMAT"/>
    <hyperlink ref="C9" r:id="rId8" display="SARL ECURIE DU PETIT PRINCE (38)"/>
    <hyperlink ref="B10" r:id="rId9" display="MANON VANDERTAELEN"/>
    <hyperlink ref="C10" r:id="rId10" display="CENTRE EQUESTRE DE BY (38)"/>
    <hyperlink ref="B11" r:id="rId11" display="LINA MAGAUD"/>
    <hyperlink ref="C11" r:id="rId12" display="STEFFY EQUIT (38)"/>
    <hyperlink ref="B12" r:id="rId13" display="PAULINE CORDIER"/>
    <hyperlink ref="C12" r:id="rId14" display="SARL ECURIE DU PETIT PRINCE (38)"/>
    <hyperlink ref="B13" r:id="rId15" display="LEONIE D ATTOMA"/>
    <hyperlink ref="C13" r:id="rId16" display="SARL ECURIE DU PETIT PRINCE (38)"/>
    <hyperlink ref="B14" r:id="rId17" display="ALEXANDRA MARROU"/>
    <hyperlink ref="C14" r:id="rId18" display="LES ECURIES DU SABLONNET (38)"/>
    <hyperlink ref="B15" r:id="rId19" display="CHLOE BONFILS FEMINIA"/>
    <hyperlink ref="C15" r:id="rId20" display="SARL ECURIE DU PETIT PRINCE (38)"/>
    <hyperlink ref="B16" r:id="rId21" display="ORLANE RACA CORRAL"/>
    <hyperlink ref="C16" r:id="rId22" display="ETRIER DU DAUPHINE (38)"/>
    <hyperlink ref="B17" r:id="rId23" display="ANAIS ALBERT"/>
    <hyperlink ref="C17" r:id="rId24" display="LES GRANDES MARQUES (38)"/>
    <hyperlink ref="B18" r:id="rId25" display="CLAIRE MAZEYRAT"/>
    <hyperlink ref="C18" r:id="rId26" display="EARL LES ECURIES DU MANEGE ENCHANTE (38)"/>
    <hyperlink ref="B19" r:id="rId27" display="MAELLE LEDAULT"/>
    <hyperlink ref="C19" r:id="rId28" display="EARL LES ECURIES DU MANEGE ENCHANTE (38)"/>
    <hyperlink ref="B20" r:id="rId29" display="MAXANCE LECUYER"/>
    <hyperlink ref="C20" r:id="rId30" display="CENTRE EQUESTRE DE BY (38)"/>
    <hyperlink ref="B21" r:id="rId31" display="ALICE ANNELOT"/>
    <hyperlink ref="C21" r:id="rId32" display="ETRIER DU DAUPHINE (38)"/>
    <hyperlink ref="B22" r:id="rId33" display="JULIETTE QUENARD"/>
    <hyperlink ref="C22" r:id="rId34" display="SPORT ETUDES SAPPEY (38)"/>
    <hyperlink ref="B23" r:id="rId35" display="ANGELINA VICHARD"/>
    <hyperlink ref="C23" r:id="rId36" display="CLUB HIPPIQUE DE TARAVAS (38)"/>
    <hyperlink ref="B24" r:id="rId37" display="NOLANN MARROU"/>
    <hyperlink ref="C24" r:id="rId38" display="LES ECURIES DU SABLONNET (38)"/>
    <hyperlink ref="B25" r:id="rId39" display="CELIA FROMONT"/>
    <hyperlink ref="C25" r:id="rId40" display="LES GRANDES MARQUES (38)"/>
    <hyperlink ref="B26" r:id="rId41" display="LUCIE DOLJANSKY"/>
    <hyperlink ref="C26" r:id="rId42" display="CLUB HIPPIQUE DE TARAVAS (38)"/>
    <hyperlink ref="B27" r:id="rId43" display="MANON LAIGNEL"/>
    <hyperlink ref="C27" r:id="rId44" display="CLUB HIPPIQUE DE TARAVAS (38)"/>
    <hyperlink ref="B28" r:id="rId45" display="TIAGO LOUREIRO"/>
    <hyperlink ref="C28" r:id="rId46" display="ECURIE DES TROIS BAIS (38)"/>
    <hyperlink ref="B29" r:id="rId47" display="AMBRE HAAR"/>
    <hyperlink ref="C29" r:id="rId48" display="PONEY CLUB DU MARAIS (38)"/>
    <hyperlink ref="B30" r:id="rId49" display="DAPHNE DIONET"/>
    <hyperlink ref="C30" r:id="rId50" display="CENTRE EQUESTRE DE BY (38)"/>
    <hyperlink ref="B31" r:id="rId51" display="CLARA MEYNARD"/>
    <hyperlink ref="C31" r:id="rId52" display="LES ECURIES DU SABLONNET (38)"/>
    <hyperlink ref="B32" r:id="rId53" display="EMIE BRILLAT"/>
    <hyperlink ref="C32" r:id="rId54" display="PONEY CLUB DU MARAIS (38)"/>
    <hyperlink ref="B33" r:id="rId55" display="JULIE RABATEL"/>
    <hyperlink ref="C33" r:id="rId56" display="EARL LES ECURIES DU MANEGE ENCHANTE (38)"/>
    <hyperlink ref="B34" r:id="rId57" display="LENA FARISSIER"/>
    <hyperlink ref="C34" r:id="rId58" display="SARL ECURIE DU PETIT PRINCE (38)"/>
    <hyperlink ref="B35" r:id="rId59" display="LILOU RIVIERE"/>
    <hyperlink ref="C35" r:id="rId60" display="LES ECURIES DE MONTCARRA (38)"/>
    <hyperlink ref="B36" r:id="rId61" display="SALOME LAIGNEL"/>
    <hyperlink ref="C36" r:id="rId62" display="CLUB HIPPIQUE DE TARAVAS (38)"/>
    <hyperlink ref="B37" r:id="rId63" display="CAMILLE COYAUD"/>
    <hyperlink ref="C37" r:id="rId64" display="SARL ECURIE DU PETIT PRINCE (38)"/>
    <hyperlink ref="B38" r:id="rId65" display="RACHEL DION"/>
    <hyperlink ref="C38" r:id="rId66" display="ECURIE DES TROIS BAIS (38)"/>
    <hyperlink ref="B39" r:id="rId67" display="MARION DELHOMMEZ"/>
    <hyperlink ref="C39" r:id="rId68" display="SPORT ETUDES SAPPEY (38)"/>
    <hyperlink ref="B40" r:id="rId69" display="MAUREEN DIAZ"/>
    <hyperlink ref="C40" r:id="rId70" display="ECURIE DES TROIS BAIS (38)"/>
    <hyperlink ref="B41" r:id="rId71" display="NAIS PRA"/>
    <hyperlink ref="C41" r:id="rId72" display="SARL ECURIE DU PETIT PRINCE (38)"/>
    <hyperlink ref="B42" r:id="rId73" display="AVRIL RICHARD"/>
    <hyperlink ref="C42" r:id="rId74" display="CENTRE EQUESTRE DE BY (38)"/>
    <hyperlink ref="B43" r:id="rId75" display="EMY FRAGNOUD"/>
    <hyperlink ref="C43" r:id="rId76" display="LE P TIT RANCH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1" zoomScaleNormal="101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Yvette Devilla</dc:creator>
  <cp:keywords/>
  <dc:description/>
  <cp:lastModifiedBy>Yvette Devilla</cp:lastModifiedBy>
  <dcterms:created xsi:type="dcterms:W3CDTF">2019-05-21T10:37:23Z</dcterms:created>
  <dcterms:modified xsi:type="dcterms:W3CDTF">2023-05-21T16:09:42Z</dcterms:modified>
  <cp:category/>
  <cp:version/>
  <cp:contentType/>
  <cp:contentStatus/>
  <cp:revision>213</cp:revision>
</cp:coreProperties>
</file>