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6384" windowHeight="8192" tabRatio="909" activeTab="3"/>
  </bookViews>
  <sheets>
    <sheet name="Club Elite  - Nord isere CLUB E" sheetId="1" r:id="rId1"/>
    <sheet name="Club 1 - Nord isere CLUB 1" sheetId="2" r:id="rId2"/>
    <sheet name="Club 2 - Nord isere CLUB 2" sheetId="3" r:id="rId3"/>
    <sheet name="Club 3 - Nord isere CLUB 3" sheetId="4" r:id="rId4"/>
    <sheet name="P ELITE - Nord isere P ELITE" sheetId="5" r:id="rId5"/>
    <sheet name="P 1 - Nord isere PONEY 1" sheetId="6" r:id="rId6"/>
    <sheet name="P 2 - Nord isere PONEY 2" sheetId="7" r:id="rId7"/>
    <sheet name="P 3 - Nord isere PONEY 3" sheetId="8" r:id="rId8"/>
    <sheet name="Feuil1" sheetId="9" r:id="rId9"/>
  </sheets>
  <definedNames/>
  <calcPr fullCalcOnLoad="1"/>
</workbook>
</file>

<file path=xl/sharedStrings.xml><?xml version="1.0" encoding="utf-8"?>
<sst xmlns="http://schemas.openxmlformats.org/spreadsheetml/2006/main" count="677" uniqueCount="275">
  <si>
    <t>Nord isere CLUB ELITE</t>
  </si>
  <si>
    <t>En rouge = 1ér quart du classement de l'épreuve</t>
  </si>
  <si>
    <t>Lieux</t>
  </si>
  <si>
    <t>PC Atout Crin</t>
  </si>
  <si>
    <t>CE de Faramans</t>
  </si>
  <si>
    <t>C.H de Taravas</t>
  </si>
  <si>
    <t>Les grandes marques</t>
  </si>
  <si>
    <t>Ecuries Manège Enchanté</t>
  </si>
  <si>
    <t>TOTAL</t>
  </si>
  <si>
    <t>Concours n°</t>
  </si>
  <si>
    <t>2281967</t>
  </si>
  <si>
    <t>Partants</t>
  </si>
  <si>
    <t>Pas de partants</t>
  </si>
  <si>
    <t>4 Partants, 1 Eliminé et 1 Hors Isère</t>
  </si>
  <si>
    <t>11 (dont 1 Eliminé)</t>
  </si>
  <si>
    <t>Place</t>
  </si>
  <si>
    <t xml:space="preserve">Cavalier </t>
  </si>
  <si>
    <t>Club</t>
  </si>
  <si>
    <t>Pts</t>
  </si>
  <si>
    <t>Total</t>
  </si>
  <si>
    <t>PENELOPE VIALLET GERANDAL</t>
  </si>
  <si>
    <t>JOUAULT EQUITATION (38)</t>
  </si>
  <si>
    <t>CLEMENCE MOREL</t>
  </si>
  <si>
    <t>PONEY CLUB DU MARAIS (38)</t>
  </si>
  <si>
    <t>MARINE COTTE</t>
  </si>
  <si>
    <t>EQUI LIBRE (38)</t>
  </si>
  <si>
    <t>CHLOE GARANDET</t>
  </si>
  <si>
    <t>LES GRANDES MARQUES (38)</t>
  </si>
  <si>
    <t>VIANNEY POUSSAIN</t>
  </si>
  <si>
    <t>EQUID PASSION A BY (38)</t>
  </si>
  <si>
    <t>SEGOLENE GUILLON</t>
  </si>
  <si>
    <t>JULES MOULIN</t>
  </si>
  <si>
    <t>CLUB HIPPIQUE VIENNOIS (38)</t>
  </si>
  <si>
    <t>CAROLINE DEFILLON</t>
  </si>
  <si>
    <t>SAMANTHA BOZZOLO</t>
  </si>
  <si>
    <t>O CY JUMP (38)</t>
  </si>
  <si>
    <t>NAEVA JANET VILAY</t>
  </si>
  <si>
    <t>MELISSA DIDIER</t>
  </si>
  <si>
    <t>LES ECURIES DE LA CITADELLE (38)</t>
  </si>
  <si>
    <t>ERIC JOIRON</t>
  </si>
  <si>
    <t>Nord isere CLUB 1</t>
  </si>
  <si>
    <t>13 Partants 1 Eliminé et 9 Hors Isère</t>
  </si>
  <si>
    <t>12 Partants, dont 1 Eliminé et 3 Hors Isère Isère</t>
  </si>
  <si>
    <t>22( dont 2 Eliminés)</t>
  </si>
  <si>
    <t>AMANDINE MARTIN</t>
  </si>
  <si>
    <t>PONEY CLUB ATOUT CRIN (38)</t>
  </si>
  <si>
    <t>JADE DETRY</t>
  </si>
  <si>
    <t>EMILIE ZANNA</t>
  </si>
  <si>
    <t>HARAS LA REBATIERE (38)</t>
  </si>
  <si>
    <t>LOANE PEREIRA</t>
  </si>
  <si>
    <t>ANTON AULAS LANFREY</t>
  </si>
  <si>
    <t>HARAS DES ROSES (38)</t>
  </si>
  <si>
    <t>ELISE JOIRON</t>
  </si>
  <si>
    <t>CLOE REGEAMORTEL</t>
  </si>
  <si>
    <t>11 ex</t>
  </si>
  <si>
    <t>PAULINE ANDRE</t>
  </si>
  <si>
    <t>CLUB HIPPIQUE DE TARAVAS (38)</t>
  </si>
  <si>
    <t>NATHALIE MAUNY</t>
  </si>
  <si>
    <t>ECURIE MONTGINOUX BRUNO (38)</t>
  </si>
  <si>
    <t>NATANAELLE RENARD</t>
  </si>
  <si>
    <t>ECURIE DE LA DUYS (38)</t>
  </si>
  <si>
    <t>14 ex</t>
  </si>
  <si>
    <t>THYLANE DURANT</t>
  </si>
  <si>
    <t>CLARA GRANDJEAN</t>
  </si>
  <si>
    <t>17 ex</t>
  </si>
  <si>
    <t>MARION MASSENAVETTE</t>
  </si>
  <si>
    <t>CELIA NEPOS</t>
  </si>
  <si>
    <t>LES ECURIES DU CENTAURE (38)</t>
  </si>
  <si>
    <t>18 ex</t>
  </si>
  <si>
    <t>SYLVIE DURAND</t>
  </si>
  <si>
    <t>AMBRE HAAR</t>
  </si>
  <si>
    <t>LES ECURIES DE MONTCARRA (38)</t>
  </si>
  <si>
    <t>JEAN CHRISTOPHE ARNOUX</t>
  </si>
  <si>
    <t>ECURIES DES COLLINES (38)</t>
  </si>
  <si>
    <t>21 ex</t>
  </si>
  <si>
    <t>MORGANE SEMBENI</t>
  </si>
  <si>
    <t>ECURIES DES EFFEUILLERS (38)</t>
  </si>
  <si>
    <t>DAPHNE DIONET</t>
  </si>
  <si>
    <t>24 ex</t>
  </si>
  <si>
    <t>TANGUY RIVOIRE</t>
  </si>
  <si>
    <t>HARAS DU VALENTIER (38)</t>
  </si>
  <si>
    <t>CAMILLE MEILLE</t>
  </si>
  <si>
    <t>26 ex</t>
  </si>
  <si>
    <t>LAURA CLECHET</t>
  </si>
  <si>
    <t>Nord isere CLUB 2</t>
  </si>
  <si>
    <t>39 partants 9 Eliminés et  14 Hors Isère non éliminés</t>
  </si>
  <si>
    <t>38 partants,  dont 3 éliminés.</t>
  </si>
  <si>
    <t>69 ( dont 7 Eliminés)</t>
  </si>
  <si>
    <t>EANNE COLSON</t>
  </si>
  <si>
    <t>CARLA RUGGIERI</t>
  </si>
  <si>
    <t>STELLA FRUCH</t>
  </si>
  <si>
    <t>CENTRE EQUESTRE DE FARAMANS (38)</t>
  </si>
  <si>
    <t>LILY ROSE HERCULE</t>
  </si>
  <si>
    <t>ALICIA AUGIER</t>
  </si>
  <si>
    <t>5 ex</t>
  </si>
  <si>
    <t>LOUANNE RIMBOD</t>
  </si>
  <si>
    <t>MARGUERITE VUILLEMARD</t>
  </si>
  <si>
    <t>PIERRE MIGUEL MUZARD</t>
  </si>
  <si>
    <t>LOU MARECHAL</t>
  </si>
  <si>
    <t>ACF (41)</t>
  </si>
  <si>
    <t>9 ex</t>
  </si>
  <si>
    <t>MANON KAAB</t>
  </si>
  <si>
    <t>LOU HERCULE</t>
  </si>
  <si>
    <t>ZOE PERROT</t>
  </si>
  <si>
    <t>ALICJA GRATALOUP</t>
  </si>
  <si>
    <t>KYLIAN MATHIEU</t>
  </si>
  <si>
    <t>MARGAUX MOY</t>
  </si>
  <si>
    <t>ANNE COTTALORDA</t>
  </si>
  <si>
    <t>PATRICIA MEUNIER</t>
  </si>
  <si>
    <t>20 ex</t>
  </si>
  <si>
    <t>JULIETTE JAY</t>
  </si>
  <si>
    <t>OCEANE CHOMETTE</t>
  </si>
  <si>
    <t>CORALIE CUBEAU ROUSSEAU</t>
  </si>
  <si>
    <t>NOAH BELLE</t>
  </si>
  <si>
    <t>MAELISSE DUBOIS</t>
  </si>
  <si>
    <t>28 ex</t>
  </si>
  <si>
    <t>MANON LAIGNEL</t>
  </si>
  <si>
    <t>CELIA SAUVAGEON</t>
  </si>
  <si>
    <t>30 ex</t>
  </si>
  <si>
    <t>ROMY LEMAIRE</t>
  </si>
  <si>
    <t>CHLOE WELEMANE</t>
  </si>
  <si>
    <t>32 ex</t>
  </si>
  <si>
    <t>NINA DI GRAZIA</t>
  </si>
  <si>
    <t>34 ex</t>
  </si>
  <si>
    <t>ALEXIA DELAPORTE</t>
  </si>
  <si>
    <t>LES ECURIES D AOSTE (38)</t>
  </si>
  <si>
    <t>36 ex</t>
  </si>
  <si>
    <t>ESTELLE GERVAIS</t>
  </si>
  <si>
    <t>SAMANTHA CICORELLA</t>
  </si>
  <si>
    <t>39 ex</t>
  </si>
  <si>
    <t>JULIE ROCHETIN</t>
  </si>
  <si>
    <t>PASCALINE DECLERQ</t>
  </si>
  <si>
    <t>JAYM EQUITATION (38)</t>
  </si>
  <si>
    <t>42 ex</t>
  </si>
  <si>
    <t>JULIE WASMES</t>
  </si>
  <si>
    <t>Nord isere CLUB 3</t>
  </si>
  <si>
    <t>26 partants, 4 Eliminés et 10 Hors Isère non éliminés</t>
  </si>
  <si>
    <t>46 ( dont 1 disqualifié)</t>
  </si>
  <si>
    <t>69  ( dont 8 Eliminés)</t>
  </si>
  <si>
    <t>tri</t>
  </si>
  <si>
    <t>ADELAIDE RIBEIRO</t>
  </si>
  <si>
    <t>INAYA HDOUBANE</t>
  </si>
  <si>
    <t>3 ex</t>
  </si>
  <si>
    <t>MANON BOUDROT</t>
  </si>
  <si>
    <t>ALLISSIA MONIER</t>
  </si>
  <si>
    <t>6 ex</t>
  </si>
  <si>
    <t>MIA DUPRET</t>
  </si>
  <si>
    <t>JULIE LANZALACQUA</t>
  </si>
  <si>
    <t>8 ex</t>
  </si>
  <si>
    <t>VALERIE CASENAVE DITMILHET</t>
  </si>
  <si>
    <t>KILLYANA MASNAGHETTI</t>
  </si>
  <si>
    <t>LES ECURIES D ARANDON (38)</t>
  </si>
  <si>
    <t>10 ex</t>
  </si>
  <si>
    <t>SOFIA NEGRO</t>
  </si>
  <si>
    <t>CHARLINE TERRU</t>
  </si>
  <si>
    <t>FLEUR DUPIN</t>
  </si>
  <si>
    <t>13 ex</t>
  </si>
  <si>
    <t>MEGANE MITIFIOT</t>
  </si>
  <si>
    <t>JOANNE DA SILVA</t>
  </si>
  <si>
    <t>16 ex</t>
  </si>
  <si>
    <t>SEBASTIEN OLIVIER</t>
  </si>
  <si>
    <t>ANAE MOINE</t>
  </si>
  <si>
    <t>FREDERIC LOPEZ</t>
  </si>
  <si>
    <t>LEONIE GONCALVES</t>
  </si>
  <si>
    <t>LOUNA RONGEARD</t>
  </si>
  <si>
    <t>INES BORTOLUZZI</t>
  </si>
  <si>
    <t>22 ex</t>
  </si>
  <si>
    <t>SYLVAIN MAESTRI</t>
  </si>
  <si>
    <t>AELYS LE FELLIC BERT</t>
  </si>
  <si>
    <t>25 ex</t>
  </si>
  <si>
    <t>CHRISTELE FELIX</t>
  </si>
  <si>
    <t>HARAS DU BRIN D AMOUR (38)</t>
  </si>
  <si>
    <t>OCEANNE DECUYPERE</t>
  </si>
  <si>
    <t>EMMA BRILHAUT</t>
  </si>
  <si>
    <t>DOMAINE DE CHABELLE (38)</t>
  </si>
  <si>
    <t>BLANDINE BARBIER</t>
  </si>
  <si>
    <t>SOPHIE ANDRIER PRIETO</t>
  </si>
  <si>
    <t>LAURYN SOWA</t>
  </si>
  <si>
    <t>EVA GHARBI</t>
  </si>
  <si>
    <t>FAUSTINE DOLJANSKY</t>
  </si>
  <si>
    <t>EMILIE LAGIER</t>
  </si>
  <si>
    <t>MARIE BELLAVITA</t>
  </si>
  <si>
    <t>DIEGO PRA</t>
  </si>
  <si>
    <t>JENNIFER VEYRET</t>
  </si>
  <si>
    <t>MILA CAMUS</t>
  </si>
  <si>
    <t>IRIS PALLANDRE VERGOTE</t>
  </si>
  <si>
    <t>41 ex</t>
  </si>
  <si>
    <t>LILY ROSE GAILLARD</t>
  </si>
  <si>
    <t>ROMANE PAGLIAROLI</t>
  </si>
  <si>
    <t>ELSA BAILLIEUL</t>
  </si>
  <si>
    <t>44 ex</t>
  </si>
  <si>
    <t>MARINE GRIFFOND</t>
  </si>
  <si>
    <t>SALOME LAIGNEL</t>
  </si>
  <si>
    <t>Nord isere P ELITE</t>
  </si>
  <si>
    <t>1 partant</t>
  </si>
  <si>
    <t>pas de partants</t>
  </si>
  <si>
    <t>3 (dont 1 Eliminé)</t>
  </si>
  <si>
    <t>MOKHTAR MAJERI</t>
  </si>
  <si>
    <t>MANON BEETSCHEN</t>
  </si>
  <si>
    <t>2 ex</t>
  </si>
  <si>
    <t>MAIANA FLEURIOT PRA</t>
  </si>
  <si>
    <t>P C DU CHAPELAN (38)</t>
  </si>
  <si>
    <t>Nord isere PONEY 1</t>
  </si>
  <si>
    <t>3 partants 1 Eliminé</t>
  </si>
  <si>
    <t>2 partants</t>
  </si>
  <si>
    <t>12 (dont 2 Eliminés)</t>
  </si>
  <si>
    <t>LOU FACCHIN</t>
  </si>
  <si>
    <t>LOONA PAUGET GERBER</t>
  </si>
  <si>
    <t>MAE MESAS RUIZ</t>
  </si>
  <si>
    <t>ECURIE MESAS (38)</t>
  </si>
  <si>
    <t>ALEXANDRE FORTE</t>
  </si>
  <si>
    <t>OCEANE MARTIN</t>
  </si>
  <si>
    <t>LOUKA CAPELLI</t>
  </si>
  <si>
    <t>9 Ex</t>
  </si>
  <si>
    <t>LOU LYNN MAJERY</t>
  </si>
  <si>
    <t>SARL ECURIE DU PETIT PRINCE (38)</t>
  </si>
  <si>
    <t>DELIA NASRI</t>
  </si>
  <si>
    <t>MAXINE DUCLOS</t>
  </si>
  <si>
    <t>Nord isere PONEY 2</t>
  </si>
  <si>
    <t>6 partants 1 Eliminé</t>
  </si>
  <si>
    <t>11Partants, 1 Hors Isère</t>
  </si>
  <si>
    <t>16 (Dont 1 Eléminé)</t>
  </si>
  <si>
    <t>LISE JAY</t>
  </si>
  <si>
    <t>NAIS PRA</t>
  </si>
  <si>
    <t>MARINA BOUTHERIN</t>
  </si>
  <si>
    <t>EQUI PROGRESS (38)</t>
  </si>
  <si>
    <t>ADELE PRZYTARSKI</t>
  </si>
  <si>
    <t>CASSANDRE VANDROUX</t>
  </si>
  <si>
    <t>MARINE BOIN LEGAY</t>
  </si>
  <si>
    <t>AGATHE MELCHIORRE</t>
  </si>
  <si>
    <t>JESSIE PICARD</t>
  </si>
  <si>
    <t>LISON GUYONNET</t>
  </si>
  <si>
    <t>LYSA RAMIER</t>
  </si>
  <si>
    <t>ECURIE MARJORIE FLASSEUR (38)</t>
  </si>
  <si>
    <t>LEANNE EL AMRAOUI</t>
  </si>
  <si>
    <t>LENA FARISSIER</t>
  </si>
  <si>
    <t>Nord isere PONEY 3</t>
  </si>
  <si>
    <t>9 partants</t>
  </si>
  <si>
    <t>19 (dont 1 Eliminé)</t>
  </si>
  <si>
    <t>22 partants,  dont 4 Eliminés et 1 Hors Isère</t>
  </si>
  <si>
    <t>pts</t>
  </si>
  <si>
    <t>ANGELINA VICHARD</t>
  </si>
  <si>
    <t>LAURIANE FARGON</t>
  </si>
  <si>
    <t>EMY FRAGNOUD</t>
  </si>
  <si>
    <t>LE P TIT RANCH (38)</t>
  </si>
  <si>
    <t>LUCIE DOLJANSKY</t>
  </si>
  <si>
    <t>4 ex</t>
  </si>
  <si>
    <t>MARGOT RAMEL</t>
  </si>
  <si>
    <t>GAIA FAEDDA</t>
  </si>
  <si>
    <t>ANAIS GAYVALLET</t>
  </si>
  <si>
    <t>BERENICE CHATEAU</t>
  </si>
  <si>
    <t>12 ex</t>
  </si>
  <si>
    <t>SARAH KOUCH</t>
  </si>
  <si>
    <t>LISA TRILLAT RABILLOUD</t>
  </si>
  <si>
    <t>LUCY MAZAUD</t>
  </si>
  <si>
    <t>CHENOA GENSEL IMBRECHT</t>
  </si>
  <si>
    <t>CLEMENTINE BERNARD</t>
  </si>
  <si>
    <t>PAULINE CORDIER</t>
  </si>
  <si>
    <t>TOM ROYET ORSINI</t>
  </si>
  <si>
    <t>CHLOE POLONY</t>
  </si>
  <si>
    <t>CLARA MOTA</t>
  </si>
  <si>
    <t>LINA BRIHMAT</t>
  </si>
  <si>
    <t>MAELA CHARBOTEL MOULIN</t>
  </si>
  <si>
    <t>STELLA DUMONTEIL</t>
  </si>
  <si>
    <t>29 ex</t>
  </si>
  <si>
    <t>EMMA LAREURE</t>
  </si>
  <si>
    <t>LILOU RIVIERE</t>
  </si>
  <si>
    <t>ANAIS BEDOT</t>
  </si>
  <si>
    <t>JUSTINE ALEPEE</t>
  </si>
  <si>
    <t>CELIA FROMONT</t>
  </si>
  <si>
    <t>35 ex</t>
  </si>
  <si>
    <t>MATHEO FARISSIER</t>
  </si>
  <si>
    <t>MIRIANE LEROY</t>
  </si>
  <si>
    <t>38 ex</t>
  </si>
  <si>
    <t>ANNE BASSET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</si>
</sst>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30">
    <font>
      <sz val="10"/>
      <color indexed="8"/>
      <name val="Helvetica Neue"/>
      <family val="0"/>
    </font>
    <font>
      <sz val="10"/>
      <name val="Arial"/>
      <family val="0"/>
    </font>
    <font>
      <b/>
      <sz val="12"/>
      <color indexed="8"/>
      <name val="Helvetica Neue"/>
      <family val="0"/>
    </font>
    <font>
      <sz val="10"/>
      <color indexed="10"/>
      <name val="Helvetica Neue"/>
      <family val="0"/>
    </font>
    <font>
      <b/>
      <sz val="10"/>
      <color indexed="8"/>
      <name val="Helvetica Neue"/>
      <family val="0"/>
    </font>
    <font>
      <sz val="11"/>
      <color indexed="8"/>
      <name val="Helvetica Neue"/>
      <family val="0"/>
    </font>
    <font>
      <sz val="10"/>
      <color indexed="12"/>
      <name val="Times New Roman"/>
      <family val="1"/>
    </font>
    <font>
      <sz val="10"/>
      <name val="Trebuchet MS"/>
      <family val="2"/>
    </font>
    <font>
      <sz val="10"/>
      <color indexed="63"/>
      <name val="Trebuchet MS"/>
      <family val="2"/>
    </font>
    <font>
      <b/>
      <sz val="10"/>
      <color indexed="10"/>
      <name val="Trebuchet MS"/>
      <family val="2"/>
    </font>
    <font>
      <b/>
      <sz val="10"/>
      <color indexed="53"/>
      <name val="Trebuchet MS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Helvetica Neue"/>
      <family val="0"/>
    </font>
    <font>
      <sz val="10"/>
      <name val="Helvetica Neue"/>
      <family val="0"/>
    </font>
    <font>
      <b/>
      <sz val="10"/>
      <color indexed="53"/>
      <name val="Helvetica Neue"/>
      <family val="0"/>
    </font>
    <font>
      <sz val="11"/>
      <name val="Trebuchet MS"/>
      <family val="2"/>
    </font>
    <font>
      <b/>
      <sz val="11"/>
      <color indexed="10"/>
      <name val="Trebuchet MS"/>
      <family val="2"/>
    </font>
    <font>
      <b/>
      <sz val="11"/>
      <color indexed="53"/>
      <name val="Trebuchet MS"/>
      <family val="2"/>
    </font>
    <font>
      <sz val="10"/>
      <color indexed="53"/>
      <name val="Trebuchet MS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53"/>
      <name val="Times New Roman"/>
      <family val="1"/>
    </font>
    <font>
      <b/>
      <sz val="10"/>
      <color indexed="10"/>
      <name val="Helvetica Neue"/>
      <family val="0"/>
    </font>
    <font>
      <b/>
      <sz val="12"/>
      <color indexed="10"/>
      <name val="Times New Roman"/>
      <family val="1"/>
    </font>
    <font>
      <b/>
      <sz val="11"/>
      <color indexed="10"/>
      <name val="Helvetica Neue"/>
      <family val="0"/>
    </font>
    <font>
      <sz val="11"/>
      <name val="Helvetica Neue"/>
      <family val="0"/>
    </font>
    <font>
      <b/>
      <sz val="10"/>
      <color indexed="26"/>
      <name val="Helvetica Neue"/>
      <family val="0"/>
    </font>
    <font>
      <b/>
      <sz val="11"/>
      <color indexed="53"/>
      <name val="Helvetica Neue"/>
      <family val="0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</fills>
  <borders count="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55"/>
      </bottom>
    </border>
  </borders>
  <cellStyleXfs count="21">
    <xf numFmtId="164" fontId="0" fillId="0" borderId="0">
      <alignment vertical="top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3" fillId="0" borderId="0" applyNumberFormat="0" applyFill="0" applyBorder="0" applyProtection="0">
      <alignment vertical="top" wrapText="1"/>
    </xf>
  </cellStyleXfs>
  <cellXfs count="154">
    <xf numFmtId="164" fontId="0" fillId="0" borderId="0" xfId="0" applyAlignment="1">
      <alignment vertical="top" wrapText="1"/>
    </xf>
    <xf numFmtId="164" fontId="0" fillId="0" borderId="0" xfId="0" applyNumberFormat="1" applyFont="1" applyAlignment="1">
      <alignment vertical="top" wrapText="1"/>
    </xf>
    <xf numFmtId="165" fontId="2" fillId="2" borderId="1" xfId="0" applyNumberFormat="1" applyFont="1" applyFill="1" applyBorder="1" applyAlignment="1">
      <alignment horizontal="center" vertical="center"/>
    </xf>
    <xf numFmtId="164" fontId="3" fillId="2" borderId="0" xfId="0" applyFont="1" applyFill="1" applyBorder="1" applyAlignment="1">
      <alignment vertical="top" wrapText="1"/>
    </xf>
    <xf numFmtId="165" fontId="0" fillId="3" borderId="2" xfId="0" applyNumberFormat="1" applyFont="1" applyFill="1" applyBorder="1" applyAlignment="1">
      <alignment vertical="top" wrapText="1"/>
    </xf>
    <xf numFmtId="165" fontId="4" fillId="4" borderId="2" xfId="0" applyNumberFormat="1" applyFont="1" applyFill="1" applyBorder="1" applyAlignment="1">
      <alignment horizontal="center" vertical="top" wrapText="1"/>
    </xf>
    <xf numFmtId="165" fontId="4" fillId="5" borderId="2" xfId="0" applyNumberFormat="1" applyFont="1" applyFill="1" applyBorder="1" applyAlignment="1">
      <alignment horizontal="center" vertical="top" wrapText="1"/>
    </xf>
    <xf numFmtId="165" fontId="4" fillId="6" borderId="2" xfId="0" applyNumberFormat="1" applyFont="1" applyFill="1" applyBorder="1" applyAlignment="1">
      <alignment horizontal="center" vertical="top" wrapText="1"/>
    </xf>
    <xf numFmtId="165" fontId="4" fillId="7" borderId="2" xfId="0" applyNumberFormat="1" applyFont="1" applyFill="1" applyBorder="1" applyAlignment="1">
      <alignment horizontal="center" vertical="top" wrapText="1"/>
    </xf>
    <xf numFmtId="165" fontId="4" fillId="8" borderId="2" xfId="0" applyNumberFormat="1" applyFont="1" applyFill="1" applyBorder="1" applyAlignment="1">
      <alignment horizontal="center" vertical="top" wrapText="1"/>
    </xf>
    <xf numFmtId="165" fontId="4" fillId="9" borderId="2" xfId="0" applyNumberFormat="1" applyFont="1" applyFill="1" applyBorder="1" applyAlignment="1">
      <alignment horizontal="center" vertical="top" wrapText="1"/>
    </xf>
    <xf numFmtId="164" fontId="4" fillId="5" borderId="2" xfId="0" applyNumberFormat="1" applyFont="1" applyFill="1" applyBorder="1" applyAlignment="1">
      <alignment horizontal="center" vertical="top" wrapText="1"/>
    </xf>
    <xf numFmtId="164" fontId="4" fillId="6" borderId="2" xfId="0" applyNumberFormat="1" applyFont="1" applyFill="1" applyBorder="1" applyAlignment="1">
      <alignment horizontal="center" vertical="top" wrapText="1"/>
    </xf>
    <xf numFmtId="164" fontId="4" fillId="7" borderId="2" xfId="0" applyNumberFormat="1" applyFont="1" applyFill="1" applyBorder="1" applyAlignment="1">
      <alignment horizontal="center" vertical="top" wrapText="1"/>
    </xf>
    <xf numFmtId="164" fontId="4" fillId="8" borderId="2" xfId="0" applyFont="1" applyFill="1" applyBorder="1" applyAlignment="1">
      <alignment horizontal="center" vertical="top" wrapText="1"/>
    </xf>
    <xf numFmtId="164" fontId="4" fillId="10" borderId="2" xfId="0" applyFont="1" applyFill="1" applyBorder="1" applyAlignment="1">
      <alignment vertical="top" wrapText="1"/>
    </xf>
    <xf numFmtId="165" fontId="0" fillId="3" borderId="3" xfId="0" applyNumberFormat="1" applyFont="1" applyFill="1" applyBorder="1" applyAlignment="1">
      <alignment vertical="top" wrapText="1"/>
    </xf>
    <xf numFmtId="164" fontId="0" fillId="10" borderId="3" xfId="0" applyNumberFormat="1" applyFont="1" applyFill="1" applyBorder="1" applyAlignment="1">
      <alignment vertical="top" wrapText="1"/>
    </xf>
    <xf numFmtId="164" fontId="0" fillId="2" borderId="3" xfId="0" applyNumberFormat="1" applyFont="1" applyFill="1" applyBorder="1" applyAlignment="1">
      <alignment vertical="top" wrapText="1"/>
    </xf>
    <xf numFmtId="164" fontId="0" fillId="2" borderId="3" xfId="0" applyFont="1" applyFill="1" applyBorder="1" applyAlignment="1">
      <alignment vertical="top" wrapText="1"/>
    </xf>
    <xf numFmtId="165" fontId="4" fillId="2" borderId="2" xfId="0" applyNumberFormat="1" applyFont="1" applyFill="1" applyBorder="1" applyAlignment="1">
      <alignment vertical="top" wrapText="1"/>
    </xf>
    <xf numFmtId="165" fontId="4" fillId="3" borderId="2" xfId="0" applyNumberFormat="1" applyFont="1" applyFill="1" applyBorder="1" applyAlignment="1">
      <alignment horizontal="center" vertical="top" wrapText="1"/>
    </xf>
    <xf numFmtId="164" fontId="4" fillId="3" borderId="2" xfId="0" applyFont="1" applyFill="1" applyBorder="1" applyAlignment="1">
      <alignment horizontal="center" vertical="top" wrapText="1"/>
    </xf>
    <xf numFmtId="164" fontId="5" fillId="0" borderId="2" xfId="0" applyNumberFormat="1" applyFont="1" applyFill="1" applyBorder="1" applyAlignment="1">
      <alignment horizontal="center" vertical="top" wrapText="1"/>
    </xf>
    <xf numFmtId="164" fontId="6" fillId="0" borderId="2" xfId="0" applyFont="1" applyFill="1" applyBorder="1" applyAlignment="1">
      <alignment vertical="center" wrapText="1"/>
    </xf>
    <xf numFmtId="164" fontId="7" fillId="0" borderId="2" xfId="0" applyFont="1" applyFill="1" applyBorder="1" applyAlignment="1">
      <alignment horizontal="center" vertical="center" wrapText="1" readingOrder="1"/>
    </xf>
    <xf numFmtId="164" fontId="8" fillId="0" borderId="2" xfId="0" applyFont="1" applyFill="1" applyBorder="1" applyAlignment="1">
      <alignment horizontal="center" vertical="center" wrapText="1" readingOrder="1"/>
    </xf>
    <xf numFmtId="164" fontId="9" fillId="0" borderId="2" xfId="0" applyFont="1" applyFill="1" applyBorder="1" applyAlignment="1">
      <alignment horizontal="center" vertical="center" wrapText="1" readingOrder="1"/>
    </xf>
    <xf numFmtId="164" fontId="10" fillId="0" borderId="2" xfId="0" applyFont="1" applyFill="1" applyBorder="1" applyAlignment="1">
      <alignment horizontal="center" vertical="center" wrapText="1" readingOrder="1"/>
    </xf>
    <xf numFmtId="164" fontId="4" fillId="0" borderId="2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Fill="1" applyAlignment="1">
      <alignment vertical="top" wrapText="1"/>
    </xf>
    <xf numFmtId="164" fontId="11" fillId="0" borderId="2" xfId="0" applyFont="1" applyFill="1" applyBorder="1" applyAlignment="1">
      <alignment horizontal="center" wrapText="1"/>
    </xf>
    <xf numFmtId="164" fontId="12" fillId="0" borderId="2" xfId="20" applyNumberFormat="1" applyFont="1" applyFill="1" applyBorder="1" applyAlignment="1" applyProtection="1">
      <alignment wrapText="1"/>
      <protection/>
    </xf>
    <xf numFmtId="164" fontId="14" fillId="0" borderId="2" xfId="0" applyFont="1" applyFill="1" applyBorder="1" applyAlignment="1">
      <alignment horizontal="center" vertical="center"/>
    </xf>
    <xf numFmtId="164" fontId="15" fillId="0" borderId="2" xfId="0" applyFont="1" applyFill="1" applyBorder="1" applyAlignment="1">
      <alignment horizontal="center" vertical="center"/>
    </xf>
    <xf numFmtId="164" fontId="12" fillId="0" borderId="2" xfId="20" applyNumberFormat="1" applyFont="1" applyFill="1" applyBorder="1" applyAlignment="1" applyProtection="1">
      <alignment vertical="center" wrapText="1"/>
      <protection/>
    </xf>
    <xf numFmtId="164" fontId="16" fillId="0" borderId="2" xfId="0" applyFont="1" applyFill="1" applyBorder="1" applyAlignment="1">
      <alignment horizontal="center" vertical="center" wrapText="1" readingOrder="1"/>
    </xf>
    <xf numFmtId="164" fontId="17" fillId="0" borderId="2" xfId="0" applyFont="1" applyFill="1" applyBorder="1" applyAlignment="1">
      <alignment horizontal="center" vertical="center" wrapText="1" readingOrder="1"/>
    </xf>
    <xf numFmtId="164" fontId="18" fillId="0" borderId="2" xfId="0" applyFont="1" applyFill="1" applyBorder="1" applyAlignment="1">
      <alignment horizontal="center" vertical="center" wrapText="1" readingOrder="1"/>
    </xf>
    <xf numFmtId="164" fontId="14" fillId="0" borderId="2" xfId="0" applyFont="1" applyFill="1" applyBorder="1" applyAlignment="1">
      <alignment horizontal="center" vertical="center" wrapText="1"/>
    </xf>
    <xf numFmtId="164" fontId="0" fillId="0" borderId="2" xfId="0" applyFont="1" applyFill="1" applyBorder="1" applyAlignment="1">
      <alignment horizontal="center" vertical="center" wrapText="1"/>
    </xf>
    <xf numFmtId="164" fontId="0" fillId="0" borderId="2" xfId="0" applyNumberFormat="1" applyFont="1" applyFill="1" applyBorder="1" applyAlignment="1">
      <alignment horizontal="center" vertical="center" wrapText="1"/>
    </xf>
    <xf numFmtId="164" fontId="14" fillId="0" borderId="2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164" fontId="19" fillId="2" borderId="2" xfId="0" applyFont="1" applyFill="1" applyBorder="1" applyAlignment="1">
      <alignment horizontal="center" vertical="center" wrapText="1" readingOrder="1"/>
    </xf>
    <xf numFmtId="164" fontId="8" fillId="2" borderId="2" xfId="0" applyFont="1" applyFill="1" applyBorder="1" applyAlignment="1">
      <alignment horizontal="center" vertical="center" wrapText="1" readingOrder="1"/>
    </xf>
    <xf numFmtId="164" fontId="10" fillId="2" borderId="2" xfId="0" applyFont="1" applyFill="1" applyBorder="1" applyAlignment="1">
      <alignment horizontal="center" vertical="center" wrapText="1" readingOrder="1"/>
    </xf>
    <xf numFmtId="164" fontId="7" fillId="2" borderId="2" xfId="0" applyFont="1" applyFill="1" applyBorder="1" applyAlignment="1">
      <alignment horizontal="center" vertical="center" wrapText="1" readingOrder="1"/>
    </xf>
    <xf numFmtId="164" fontId="14" fillId="0" borderId="2" xfId="0" applyFont="1" applyBorder="1" applyAlignment="1">
      <alignment horizontal="center" vertical="center" wrapText="1"/>
    </xf>
    <xf numFmtId="164" fontId="0" fillId="0" borderId="2" xfId="0" applyFont="1" applyBorder="1" applyAlignment="1">
      <alignment horizontal="center" vertical="center" wrapText="1"/>
    </xf>
    <xf numFmtId="164" fontId="4" fillId="0" borderId="0" xfId="0" applyFont="1" applyAlignment="1">
      <alignment vertical="center" wrapText="1"/>
    </xf>
    <xf numFmtId="164" fontId="13" fillId="0" borderId="4" xfId="20" applyFont="1" applyBorder="1" applyAlignment="1">
      <alignment vertical="center" wrapText="1"/>
    </xf>
    <xf numFmtId="164" fontId="0" fillId="0" borderId="0" xfId="0" applyNumberFormat="1" applyFont="1" applyAlignment="1">
      <alignment vertical="center" wrapText="1"/>
    </xf>
    <xf numFmtId="164" fontId="11" fillId="0" borderId="2" xfId="0" applyFont="1" applyBorder="1" applyAlignment="1">
      <alignment horizontal="center" wrapText="1"/>
    </xf>
    <xf numFmtId="164" fontId="0" fillId="0" borderId="2" xfId="0" applyFont="1" applyBorder="1" applyAlignment="1">
      <alignment horizontal="center" vertical="center"/>
    </xf>
    <xf numFmtId="164" fontId="0" fillId="0" borderId="2" xfId="0" applyFont="1" applyBorder="1" applyAlignment="1">
      <alignment horizontal="center" vertical="center" readingOrder="1"/>
    </xf>
    <xf numFmtId="164" fontId="5" fillId="2" borderId="2" xfId="0" applyNumberFormat="1" applyFont="1" applyFill="1" applyBorder="1" applyAlignment="1">
      <alignment horizontal="center" vertical="top" wrapText="1"/>
    </xf>
    <xf numFmtId="164" fontId="0" fillId="0" borderId="0" xfId="0" applyNumberFormat="1" applyFont="1" applyAlignment="1" applyProtection="1">
      <alignment horizontal="center" vertical="top" wrapText="1"/>
      <protection locked="0"/>
    </xf>
    <xf numFmtId="165" fontId="2" fillId="2" borderId="1" xfId="0" applyNumberFormat="1" applyFont="1" applyFill="1" applyBorder="1" applyAlignment="1" applyProtection="1">
      <alignment horizontal="center" vertical="center"/>
      <protection locked="0"/>
    </xf>
    <xf numFmtId="165" fontId="4" fillId="3" borderId="2" xfId="0" applyNumberFormat="1" applyFont="1" applyFill="1" applyBorder="1" applyAlignment="1">
      <alignment vertical="top" wrapText="1"/>
    </xf>
    <xf numFmtId="165" fontId="4" fillId="9" borderId="2" xfId="0" applyNumberFormat="1" applyFont="1" applyFill="1" applyBorder="1" applyAlignment="1">
      <alignment vertical="top" wrapText="1"/>
    </xf>
    <xf numFmtId="164" fontId="0" fillId="10" borderId="2" xfId="0" applyNumberFormat="1" applyFont="1" applyFill="1" applyBorder="1" applyAlignment="1">
      <alignment horizontal="center" vertical="top" wrapText="1"/>
    </xf>
    <xf numFmtId="164" fontId="0" fillId="2" borderId="2" xfId="0" applyNumberFormat="1" applyFont="1" applyFill="1" applyBorder="1" applyAlignment="1">
      <alignment horizontal="center" vertical="top" wrapText="1"/>
    </xf>
    <xf numFmtId="164" fontId="0" fillId="2" borderId="2" xfId="0" applyFont="1" applyFill="1" applyBorder="1" applyAlignment="1">
      <alignment horizontal="center" vertical="top" wrapText="1"/>
    </xf>
    <xf numFmtId="164" fontId="0" fillId="2" borderId="2" xfId="0" applyFont="1" applyFill="1" applyBorder="1" applyAlignment="1">
      <alignment vertical="top" wrapText="1"/>
    </xf>
    <xf numFmtId="165" fontId="4" fillId="2" borderId="3" xfId="0" applyNumberFormat="1" applyFont="1" applyFill="1" applyBorder="1" applyAlignment="1" applyProtection="1">
      <alignment horizontal="center" vertical="top" wrapText="1"/>
      <protection locked="0"/>
    </xf>
    <xf numFmtId="165" fontId="4" fillId="2" borderId="3" xfId="0" applyNumberFormat="1" applyFont="1" applyFill="1" applyBorder="1" applyAlignment="1">
      <alignment vertical="top" wrapText="1"/>
    </xf>
    <xf numFmtId="164" fontId="0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2" xfId="0" applyFill="1" applyBorder="1" applyAlignment="1">
      <alignment horizontal="center" vertical="top" wrapText="1"/>
    </xf>
    <xf numFmtId="164" fontId="0" fillId="0" borderId="2" xfId="0" applyFill="1" applyBorder="1" applyAlignment="1">
      <alignment horizontal="center" vertical="center" wrapText="1"/>
    </xf>
    <xf numFmtId="164" fontId="15" fillId="0" borderId="2" xfId="0" applyFont="1" applyFill="1" applyBorder="1" applyAlignment="1">
      <alignment horizontal="center" vertical="center" wrapText="1"/>
    </xf>
    <xf numFmtId="164" fontId="6" fillId="0" borderId="2" xfId="0" applyFont="1" applyFill="1" applyBorder="1" applyAlignment="1" applyProtection="1">
      <alignment horizontal="left" vertical="center" wrapText="1"/>
      <protection locked="0"/>
    </xf>
    <xf numFmtId="164" fontId="20" fillId="0" borderId="2" xfId="0" applyFont="1" applyFill="1" applyBorder="1" applyAlignment="1">
      <alignment horizontal="center" vertical="center" wrapText="1"/>
    </xf>
    <xf numFmtId="164" fontId="21" fillId="0" borderId="2" xfId="0" applyFont="1" applyFill="1" applyBorder="1" applyAlignment="1">
      <alignment horizontal="center" vertical="center" wrapText="1"/>
    </xf>
    <xf numFmtId="164" fontId="22" fillId="0" borderId="2" xfId="0" applyFont="1" applyFill="1" applyBorder="1" applyAlignment="1">
      <alignment horizontal="center" vertical="center" wrapText="1"/>
    </xf>
    <xf numFmtId="164" fontId="23" fillId="0" borderId="2" xfId="0" applyFont="1" applyFill="1" applyBorder="1" applyAlignment="1">
      <alignment horizontal="center" vertical="center" wrapText="1"/>
    </xf>
    <xf numFmtId="164" fontId="24" fillId="0" borderId="2" xfId="0" applyNumberFormat="1" applyFont="1" applyFill="1" applyBorder="1" applyAlignment="1">
      <alignment horizontal="center" vertical="center" wrapText="1"/>
    </xf>
    <xf numFmtId="164" fontId="12" fillId="0" borderId="2" xfId="20" applyNumberFormat="1" applyFont="1" applyFill="1" applyBorder="1" applyAlignment="1" applyProtection="1">
      <alignment vertical="center" wrapText="1"/>
      <protection locked="0"/>
    </xf>
    <xf numFmtId="164" fontId="22" fillId="0" borderId="2" xfId="0" applyFont="1" applyFill="1" applyBorder="1" applyAlignment="1">
      <alignment horizontal="center" vertical="center"/>
    </xf>
    <xf numFmtId="164" fontId="22" fillId="0" borderId="2" xfId="0" applyNumberFormat="1" applyFont="1" applyFill="1" applyBorder="1" applyAlignment="1">
      <alignment horizontal="center" vertical="center" wrapText="1"/>
    </xf>
    <xf numFmtId="164" fontId="6" fillId="0" borderId="2" xfId="0" applyFont="1" applyBorder="1" applyAlignment="1" applyProtection="1">
      <alignment horizontal="left" vertical="center" wrapText="1"/>
      <protection locked="0"/>
    </xf>
    <xf numFmtId="164" fontId="22" fillId="10" borderId="2" xfId="0" applyNumberFormat="1" applyFont="1" applyFill="1" applyBorder="1" applyAlignment="1">
      <alignment horizontal="center" vertical="center" wrapText="1"/>
    </xf>
    <xf numFmtId="164" fontId="21" fillId="0" borderId="2" xfId="0" applyFont="1" applyBorder="1" applyAlignment="1">
      <alignment horizontal="center" vertical="center" wrapText="1"/>
    </xf>
    <xf numFmtId="164" fontId="22" fillId="10" borderId="2" xfId="0" applyFont="1" applyFill="1" applyBorder="1" applyAlignment="1">
      <alignment horizontal="center" vertical="center" wrapText="1"/>
    </xf>
    <xf numFmtId="164" fontId="22" fillId="2" borderId="2" xfId="0" applyFont="1" applyFill="1" applyBorder="1" applyAlignment="1">
      <alignment horizontal="center" vertical="center" wrapText="1"/>
    </xf>
    <xf numFmtId="164" fontId="0" fillId="0" borderId="2" xfId="0" applyBorder="1" applyAlignment="1">
      <alignment horizontal="center" vertical="top" wrapText="1"/>
    </xf>
    <xf numFmtId="164" fontId="0" fillId="0" borderId="2" xfId="0" applyNumberFormat="1" applyFont="1" applyBorder="1" applyAlignment="1">
      <alignment horizontal="center" vertical="top" wrapText="1"/>
    </xf>
    <xf numFmtId="164" fontId="22" fillId="0" borderId="2" xfId="0" applyFont="1" applyBorder="1" applyAlignment="1">
      <alignment horizontal="center" vertical="center"/>
    </xf>
    <xf numFmtId="164" fontId="22" fillId="2" borderId="2" xfId="0" applyNumberFormat="1" applyFont="1" applyFill="1" applyBorder="1" applyAlignment="1">
      <alignment horizontal="center" vertical="center" wrapText="1"/>
    </xf>
    <xf numFmtId="164" fontId="0" fillId="0" borderId="2" xfId="0" applyBorder="1" applyAlignment="1">
      <alignment horizontal="center"/>
    </xf>
    <xf numFmtId="164" fontId="25" fillId="0" borderId="2" xfId="0" applyFont="1" applyBorder="1" applyAlignment="1">
      <alignment horizontal="center" vertical="center" wrapText="1"/>
    </xf>
    <xf numFmtId="164" fontId="23" fillId="0" borderId="2" xfId="0" applyFont="1" applyBorder="1" applyAlignment="1">
      <alignment horizontal="center" vertical="center"/>
    </xf>
    <xf numFmtId="164" fontId="23" fillId="2" borderId="2" xfId="0" applyFont="1" applyFill="1" applyBorder="1" applyAlignment="1">
      <alignment horizontal="center" vertical="center" wrapText="1"/>
    </xf>
    <xf numFmtId="164" fontId="0" fillId="0" borderId="0" xfId="0" applyNumberFormat="1" applyFont="1" applyBorder="1" applyAlignment="1">
      <alignment vertical="top" wrapText="1"/>
    </xf>
    <xf numFmtId="164" fontId="0" fillId="2" borderId="2" xfId="0" applyNumberFormat="1" applyFont="1" applyFill="1" applyBorder="1" applyAlignment="1">
      <alignment horizontal="center" vertical="center" wrapText="1"/>
    </xf>
    <xf numFmtId="164" fontId="0" fillId="2" borderId="2" xfId="0" applyFont="1" applyFill="1" applyBorder="1" applyAlignment="1">
      <alignment horizontal="center" vertical="center" wrapText="1"/>
    </xf>
    <xf numFmtId="164" fontId="0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20" fillId="2" borderId="2" xfId="0" applyFont="1" applyFill="1" applyBorder="1" applyAlignment="1">
      <alignment horizontal="center" vertical="center" wrapText="1"/>
    </xf>
    <xf numFmtId="164" fontId="0" fillId="0" borderId="2" xfId="0" applyBorder="1" applyAlignment="1">
      <alignment horizontal="center" wrapText="1"/>
    </xf>
    <xf numFmtId="164" fontId="0" fillId="10" borderId="2" xfId="0" applyNumberFormat="1" applyFont="1" applyFill="1" applyBorder="1" applyAlignment="1">
      <alignment horizontal="center" vertical="center" wrapText="1"/>
    </xf>
    <xf numFmtId="164" fontId="15" fillId="10" borderId="2" xfId="0" applyFont="1" applyFill="1" applyBorder="1" applyAlignment="1">
      <alignment horizontal="center" vertical="center" wrapText="1"/>
    </xf>
    <xf numFmtId="164" fontId="0" fillId="0" borderId="0" xfId="0" applyNumberFormat="1" applyFont="1" applyFill="1" applyAlignment="1">
      <alignment vertical="center" wrapText="1"/>
    </xf>
    <xf numFmtId="164" fontId="15" fillId="10" borderId="2" xfId="0" applyNumberFormat="1" applyFont="1" applyFill="1" applyBorder="1" applyAlignment="1">
      <alignment horizontal="center" vertical="center" wrapText="1"/>
    </xf>
    <xf numFmtId="164" fontId="12" fillId="0" borderId="2" xfId="20" applyNumberFormat="1" applyFont="1" applyFill="1" applyBorder="1" applyAlignment="1" applyProtection="1">
      <alignment horizontal="left" vertical="center" wrapText="1"/>
      <protection/>
    </xf>
    <xf numFmtId="164" fontId="24" fillId="0" borderId="2" xfId="0" applyFont="1" applyFill="1" applyBorder="1" applyAlignment="1">
      <alignment horizontal="center" vertical="center" wrapText="1"/>
    </xf>
    <xf numFmtId="164" fontId="0" fillId="0" borderId="2" xfId="0" applyFill="1" applyBorder="1" applyAlignment="1">
      <alignment horizontal="center" vertical="center"/>
    </xf>
    <xf numFmtId="164" fontId="24" fillId="0" borderId="2" xfId="0" applyFont="1" applyBorder="1" applyAlignment="1">
      <alignment horizontal="center" vertical="center"/>
    </xf>
    <xf numFmtId="164" fontId="24" fillId="10" borderId="2" xfId="0" applyFont="1" applyFill="1" applyBorder="1" applyAlignment="1">
      <alignment horizontal="center" vertical="center" wrapText="1"/>
    </xf>
    <xf numFmtId="164" fontId="0" fillId="10" borderId="2" xfId="0" applyFont="1" applyFill="1" applyBorder="1" applyAlignment="1">
      <alignment horizontal="center" vertical="center" wrapText="1"/>
    </xf>
    <xf numFmtId="164" fontId="24" fillId="0" borderId="2" xfId="0" applyFont="1" applyFill="1" applyBorder="1" applyAlignment="1">
      <alignment horizontal="center" vertical="center"/>
    </xf>
    <xf numFmtId="164" fontId="5" fillId="2" borderId="2" xfId="0" applyFont="1" applyFill="1" applyBorder="1" applyAlignment="1">
      <alignment horizontal="center" vertical="center" wrapText="1"/>
    </xf>
    <xf numFmtId="164" fontId="0" fillId="0" borderId="2" xfId="0" applyBorder="1" applyAlignment="1">
      <alignment horizontal="center" vertical="center"/>
    </xf>
    <xf numFmtId="164" fontId="5" fillId="0" borderId="2" xfId="0" applyFont="1" applyFill="1" applyBorder="1" applyAlignment="1">
      <alignment horizontal="center" vertical="center" wrapText="1"/>
    </xf>
    <xf numFmtId="164" fontId="24" fillId="10" borderId="2" xfId="0" applyNumberFormat="1" applyFont="1" applyFill="1" applyBorder="1" applyAlignment="1">
      <alignment horizontal="center" vertical="center" wrapText="1"/>
    </xf>
    <xf numFmtId="164" fontId="24" fillId="0" borderId="2" xfId="0" applyFont="1" applyBorder="1" applyAlignment="1">
      <alignment horizontal="center" vertical="top" wrapText="1"/>
    </xf>
    <xf numFmtId="164" fontId="14" fillId="2" borderId="2" xfId="0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horizontal="left" vertical="center" wrapText="1"/>
    </xf>
    <xf numFmtId="164" fontId="0" fillId="0" borderId="0" xfId="0" applyNumberFormat="1" applyFont="1" applyAlignment="1">
      <alignment horizontal="left" vertical="top" wrapText="1"/>
    </xf>
    <xf numFmtId="165" fontId="2" fillId="2" borderId="5" xfId="0" applyNumberFormat="1" applyFont="1" applyFill="1" applyBorder="1" applyAlignment="1">
      <alignment horizontal="center" vertical="center"/>
    </xf>
    <xf numFmtId="165" fontId="4" fillId="3" borderId="3" xfId="0" applyNumberFormat="1" applyFont="1" applyFill="1" applyBorder="1" applyAlignment="1">
      <alignment vertical="top" wrapText="1"/>
    </xf>
    <xf numFmtId="164" fontId="0" fillId="10" borderId="3" xfId="0" applyNumberFormat="1" applyFont="1" applyFill="1" applyBorder="1" applyAlignment="1">
      <alignment horizontal="center" vertical="top" wrapText="1"/>
    </xf>
    <xf numFmtId="164" fontId="0" fillId="2" borderId="3" xfId="0" applyNumberFormat="1" applyFont="1" applyFill="1" applyBorder="1" applyAlignment="1">
      <alignment horizontal="center" vertical="top" wrapText="1"/>
    </xf>
    <xf numFmtId="164" fontId="0" fillId="2" borderId="3" xfId="0" applyFont="1" applyFill="1" applyBorder="1" applyAlignment="1">
      <alignment horizontal="center" vertical="top" wrapText="1"/>
    </xf>
    <xf numFmtId="164" fontId="15" fillId="2" borderId="2" xfId="0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vertical="center" wrapText="1"/>
    </xf>
    <xf numFmtId="164" fontId="15" fillId="0" borderId="2" xfId="0" applyNumberFormat="1" applyFont="1" applyBorder="1" applyAlignment="1">
      <alignment horizontal="center" vertical="center" wrapText="1"/>
    </xf>
    <xf numFmtId="164" fontId="6" fillId="0" borderId="2" xfId="0" applyFont="1" applyBorder="1" applyAlignment="1">
      <alignment vertical="center" wrapText="1"/>
    </xf>
    <xf numFmtId="164" fontId="24" fillId="0" borderId="2" xfId="0" applyNumberFormat="1" applyFont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vertical="center" wrapText="1"/>
    </xf>
    <xf numFmtId="164" fontId="24" fillId="2" borderId="2" xfId="0" applyFont="1" applyFill="1" applyBorder="1" applyAlignment="1">
      <alignment horizontal="center" vertical="center" wrapText="1"/>
    </xf>
    <xf numFmtId="164" fontId="0" fillId="0" borderId="2" xfId="0" applyNumberFormat="1" applyFont="1" applyBorder="1" applyAlignment="1">
      <alignment vertical="top" wrapText="1"/>
    </xf>
    <xf numFmtId="164" fontId="5" fillId="2" borderId="2" xfId="0" applyNumberFormat="1" applyFont="1" applyFill="1" applyBorder="1" applyAlignment="1">
      <alignment horizontal="center" vertical="center" wrapText="1"/>
    </xf>
    <xf numFmtId="164" fontId="0" fillId="0" borderId="2" xfId="0" applyBorder="1" applyAlignment="1">
      <alignment horizontal="center" vertical="center" wrapText="1"/>
    </xf>
    <xf numFmtId="164" fontId="5" fillId="10" borderId="2" xfId="0" applyNumberFormat="1" applyFont="1" applyFill="1" applyBorder="1" applyAlignment="1">
      <alignment horizontal="center" vertical="center" wrapText="1"/>
    </xf>
    <xf numFmtId="164" fontId="24" fillId="0" borderId="2" xfId="0" applyFont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top" wrapText="1"/>
    </xf>
    <xf numFmtId="164" fontId="26" fillId="10" borderId="2" xfId="0" applyFont="1" applyFill="1" applyBorder="1" applyAlignment="1">
      <alignment horizontal="center" vertical="center" wrapText="1"/>
    </xf>
    <xf numFmtId="164" fontId="5" fillId="10" borderId="2" xfId="0" applyFont="1" applyFill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top" wrapText="1"/>
    </xf>
    <xf numFmtId="164" fontId="15" fillId="0" borderId="2" xfId="0" applyFont="1" applyBorder="1" applyAlignment="1">
      <alignment horizontal="center" vertical="center" wrapText="1"/>
    </xf>
    <xf numFmtId="164" fontId="0" fillId="10" borderId="2" xfId="0" applyNumberFormat="1" applyFont="1" applyFill="1" applyBorder="1" applyAlignment="1">
      <alignment vertical="top" wrapText="1"/>
    </xf>
    <xf numFmtId="164" fontId="0" fillId="2" borderId="2" xfId="0" applyNumberFormat="1" applyFont="1" applyFill="1" applyBorder="1" applyAlignment="1">
      <alignment vertical="top" wrapText="1"/>
    </xf>
    <xf numFmtId="164" fontId="4" fillId="3" borderId="3" xfId="0" applyFont="1" applyFill="1" applyBorder="1" applyAlignment="1">
      <alignment horizontal="center" vertical="top" wrapText="1"/>
    </xf>
    <xf numFmtId="164" fontId="15" fillId="0" borderId="2" xfId="0" applyNumberFormat="1" applyFont="1" applyBorder="1" applyAlignment="1">
      <alignment horizontal="center" vertical="top" wrapText="1"/>
    </xf>
    <xf numFmtId="164" fontId="27" fillId="10" borderId="2" xfId="0" applyNumberFormat="1" applyFont="1" applyFill="1" applyBorder="1" applyAlignment="1">
      <alignment horizontal="center" vertical="center" wrapText="1"/>
    </xf>
    <xf numFmtId="164" fontId="26" fillId="10" borderId="2" xfId="0" applyNumberFormat="1" applyFont="1" applyFill="1" applyBorder="1" applyAlignment="1">
      <alignment horizontal="center" vertical="center" wrapText="1"/>
    </xf>
    <xf numFmtId="164" fontId="0" fillId="0" borderId="3" xfId="0" applyNumberFormat="1" applyFont="1" applyFill="1" applyBorder="1" applyAlignment="1">
      <alignment horizontal="center" vertical="top" wrapText="1"/>
    </xf>
    <xf numFmtId="164" fontId="0" fillId="0" borderId="3" xfId="0" applyFont="1" applyFill="1" applyBorder="1" applyAlignment="1">
      <alignment horizontal="center" vertical="top" wrapText="1"/>
    </xf>
    <xf numFmtId="164" fontId="14" fillId="10" borderId="2" xfId="0" applyFont="1" applyFill="1" applyBorder="1" applyAlignment="1">
      <alignment horizontal="center" vertical="center" wrapText="1"/>
    </xf>
    <xf numFmtId="164" fontId="28" fillId="10" borderId="2" xfId="0" applyFont="1" applyFill="1" applyBorder="1" applyAlignment="1">
      <alignment vertical="top" wrapText="1"/>
    </xf>
    <xf numFmtId="164" fontId="27" fillId="10" borderId="2" xfId="0" applyFont="1" applyFill="1" applyBorder="1" applyAlignment="1">
      <alignment horizontal="center" vertical="center" wrapText="1"/>
    </xf>
    <xf numFmtId="164" fontId="29" fillId="10" borderId="2" xfId="0" applyNumberFormat="1" applyFont="1" applyFill="1" applyBorder="1" applyAlignment="1">
      <alignment horizontal="center" vertical="center" wrapText="1"/>
    </xf>
    <xf numFmtId="164" fontId="24" fillId="0" borderId="2" xfId="0" applyFont="1" applyBorder="1" applyAlignment="1">
      <alignment horizont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D220B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AAAAAA"/>
      <rgbColor rgb="00808080"/>
      <rgbColor rgb="009999FF"/>
      <rgbColor rgb="00993366"/>
      <rgbColor rgb="00FEFEFE"/>
      <rgbColor rgb="00CCFFFF"/>
      <rgbColor rgb="00660066"/>
      <rgbColor rgb="00FF968C"/>
      <rgbColor rgb="000075B9"/>
      <rgbColor rgb="00D5D5D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8CC5"/>
      <rgbColor rgb="00CC99FF"/>
      <rgbColor rgb="00FFCC99"/>
      <rgbColor rgb="003366FF"/>
      <rgbColor rgb="0056C1FE"/>
      <rgbColor rgb="0099CC00"/>
      <rgbColor rgb="00FAE232"/>
      <rgbColor rgb="00FF9900"/>
      <rgbColor rgb="00FF3333"/>
      <rgbColor rgb="00666699"/>
      <rgbColor rgb="00A5A5A5"/>
      <rgbColor rgb="00003366"/>
      <rgbColor rgb="00339966"/>
      <rgbColor rgb="00003300"/>
      <rgbColor rgb="00333300"/>
      <rgbColor rgb="00993300"/>
      <rgbColor rgb="00993366"/>
      <rgbColor rgb="00333399"/>
      <rgbColor rgb="003A3A3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telemat.org/FFE/sif/?cs=4.28c2890968388805be1ef4d43312de9b820fd6c2837aea9e2cacdbc226bf8e5f2cfd" TargetMode="External" /><Relationship Id="rId2" Type="http://schemas.openxmlformats.org/officeDocument/2006/relationships/hyperlink" Target="https://www.telemat.org/FFE/sif/?cs=4.afcbfe68227955029bfcdf8dafa954dd7cdf562030cf654e8445af442e2c667089c1" TargetMode="External" /><Relationship Id="rId3" Type="http://schemas.openxmlformats.org/officeDocument/2006/relationships/hyperlink" Target="https://www.telemat.org/FFE/sif/?cs=4.33c27b92d80928dda00a6e6e2444b86141c2c5632eda004fff50d788d8d90a22800d" TargetMode="External" /><Relationship Id="rId4" Type="http://schemas.openxmlformats.org/officeDocument/2006/relationships/hyperlink" Target="https://www.telemat.org/FFE/sif/?cs=4.a8cefe68227955029bfcdf8dafa954dd7cdf42ce793f16d5534adae1f64ecc875981" TargetMode="External" /><Relationship Id="rId5" Type="http://schemas.openxmlformats.org/officeDocument/2006/relationships/hyperlink" Target="https://www.telemat.org/FFE/sif/?cs=4.38c242a5edb40cd6af7664a9f0a09ee4aaf6d1f09f51049a9a7bdb173b41170619af" TargetMode="External" /><Relationship Id="rId6" Type="http://schemas.openxmlformats.org/officeDocument/2006/relationships/hyperlink" Target="https://www.telemat.org/FFE/sif/?cs=4.afc6fe68227955029bfcdf8dafa954dd7cdffb2e411ecca35c23595f0c07b4ad88c8" TargetMode="External" /><Relationship Id="rId7" Type="http://schemas.openxmlformats.org/officeDocument/2006/relationships/hyperlink" Target="https://www.telemat.org/FFE/sif/?cs=4.32c2386f214b8942a1069595d936daabfe5be472f5bb18542979472c30bbf4042a93" TargetMode="External" /><Relationship Id="rId8" Type="http://schemas.openxmlformats.org/officeDocument/2006/relationships/hyperlink" Target="https://www.telemat.org/FFE/sif/?cs=4.afcffe68227955029bfcdf8dafa954dd7cdff48e2af6463c9a69a5046d5114620d70" TargetMode="External" /><Relationship Id="rId9" Type="http://schemas.openxmlformats.org/officeDocument/2006/relationships/hyperlink" Target="https://www.telemat.org/FFE/sif/?cs=4.2dc24ca7a28eae192c18e9b94ab98f601642e055ccb533c0e1e42d1a38881a40efb9" TargetMode="External" /><Relationship Id="rId10" Type="http://schemas.openxmlformats.org/officeDocument/2006/relationships/hyperlink" Target="https://www.telemat.org/FFE/sif/?cs=4.a8cdfe68227955029bfcdf8dafa954dd7cdf32494e009edabd866a446b072b22fd4a" TargetMode="External" /><Relationship Id="rId11" Type="http://schemas.openxmlformats.org/officeDocument/2006/relationships/hyperlink" Target="https://www.telemat.org/FFE/sif/?cs=4.26c2596729ace7e0fbea7a08b14b78e5047b70859e264d547784053e8e808d38b6ef" TargetMode="External" /><Relationship Id="rId12" Type="http://schemas.openxmlformats.org/officeDocument/2006/relationships/hyperlink" Target="https://www.telemat.org/FFE/sif/?cs=4.a8cefe68227955029bfcdf8dafa954dd7cdf42ce793f16d5534adae1f64ecc875981" TargetMode="External" /><Relationship Id="rId13" Type="http://schemas.openxmlformats.org/officeDocument/2006/relationships/hyperlink" Target="https://www.telemat.org/FFE/sif/?cs=4.28c2b4f0e767706bce59ec65efe268b82454e26f9aaa788617d131a189f5aa324ad8" TargetMode="External" /><Relationship Id="rId14" Type="http://schemas.openxmlformats.org/officeDocument/2006/relationships/hyperlink" Target="https://www.telemat.org/FFE/sif/?cs=4.aeccfe68227955029bfcdf8dafa954dd7cdf19543a0146a32a5ebe525cfb9696b6d2" TargetMode="External" /><Relationship Id="rId15" Type="http://schemas.openxmlformats.org/officeDocument/2006/relationships/hyperlink" Target="https://www.telemat.org/FFE/sif/?cs=4.2fc2fb2ea4fac483677a0713dca985142b55998bab32847d60941acf0c3ea79ae3c3" TargetMode="External" /><Relationship Id="rId16" Type="http://schemas.openxmlformats.org/officeDocument/2006/relationships/hyperlink" Target="https://www.telemat.org/FFE/sif/?cs=4.aeccfe68227955029bfcdf8dafa954dd7cdf19543a0146a32a5ebe525cfb9696b6d2" TargetMode="External" /><Relationship Id="rId17" Type="http://schemas.openxmlformats.org/officeDocument/2006/relationships/hyperlink" Target="https://www.telemat.org/FFE/sif/?cs=4.2bc2877b9a593b15df0f638656c84b6453651b6d387adb9bedddce11d48ac8b0d3e1" TargetMode="External" /><Relationship Id="rId18" Type="http://schemas.openxmlformats.org/officeDocument/2006/relationships/hyperlink" Target="https://www.telemat.org/FFE/sif/?cs=4.a3cdfe68227955029bfcdf8dafa954dd7cdf0d63f0cd5fc71e4467556f014f768062" TargetMode="External" /><Relationship Id="rId19" Type="http://schemas.openxmlformats.org/officeDocument/2006/relationships/hyperlink" Target="https://www.telemat.org/FFE/sif/?cs=4.21c2cb767dd6d672e3dc4b834264b21cfd861b24638591fce06bc62ddc3a234c78c6" TargetMode="External" /><Relationship Id="rId20" Type="http://schemas.openxmlformats.org/officeDocument/2006/relationships/hyperlink" Target="https://www.telemat.org/FFE/sif/?cs=4.afcbfe68227955029bfcdf8dafa954dd7cdf562030cf654e8445af442e2c667089c1" TargetMode="External" /><Relationship Id="rId21" Type="http://schemas.openxmlformats.org/officeDocument/2006/relationships/hyperlink" Target="https://www.telemat.org/FFE/sif/?cs=4.2dc27dec092e03a7154673fb76be7d2b3e308c7246213c511ee6423ff0c010f091d9" TargetMode="External" /><Relationship Id="rId22" Type="http://schemas.openxmlformats.org/officeDocument/2006/relationships/hyperlink" Target="https://www.telemat.org/FFE/sif/?cs=4.a8cefe68227955029bfcdf8dafa954dd7cdf5c0b5eed24eac1be52760600c10e84ee" TargetMode="External" /><Relationship Id="rId23" Type="http://schemas.openxmlformats.org/officeDocument/2006/relationships/hyperlink" Target="https://www.telemat.org/FFE/sif/?cs=4.20c2e533cae2f49241a059746a45c965212c338baec13f6856002b23789352b49af4" TargetMode="External" /><Relationship Id="rId24" Type="http://schemas.openxmlformats.org/officeDocument/2006/relationships/hyperlink" Target="https://www.telemat.org/FFE/sif/?cs=4.afc6fe68227955029bfcdf8dafa954dd7cdffb2e411ecca35c23595f0c07b4ad88c8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telemat.org/FFE/sif/?cs=4.2cc29fa42537574c3515e465ddadb4aae647f3e9c520722ff6a1e248092ba4aa2f4b" TargetMode="External" /><Relationship Id="rId2" Type="http://schemas.openxmlformats.org/officeDocument/2006/relationships/hyperlink" Target="https://www.telemat.org/FFE/sif/?cs=4.aec9fe68227955029bfcdf8dafa954dd7cdf3327bca51093a89191bc6131aedd48c4" TargetMode="External" /><Relationship Id="rId3" Type="http://schemas.openxmlformats.org/officeDocument/2006/relationships/hyperlink" Target="https://www.telemat.org/FFE/sif/?cs=4.21c2cb767dd6d672e3dc4b834264b21cfd861b24638591fce06bc62ddc3a234c78c6" TargetMode="External" /><Relationship Id="rId4" Type="http://schemas.openxmlformats.org/officeDocument/2006/relationships/hyperlink" Target="https://www.telemat.org/FFE/sif/?cs=4.afcbfe68227955029bfcdf8dafa954dd7cdf562030cf654e8445af442e2c667089c1" TargetMode="External" /><Relationship Id="rId5" Type="http://schemas.openxmlformats.org/officeDocument/2006/relationships/hyperlink" Target="https://www.telemat.org/FFE/sif/?cs=4.3dc2ef3c415d7226acc2abe3bd3ae600eeed7414caf63a9b5015b0b2b7168abf5913" TargetMode="External" /><Relationship Id="rId6" Type="http://schemas.openxmlformats.org/officeDocument/2006/relationships/hyperlink" Target="https://www.telemat.org/FFE/sif/?cs=4.afcffe68227955029bfcdf8dafa954dd7cdff48e2af6463c9a69a5046d5114620d70" TargetMode="External" /><Relationship Id="rId7" Type="http://schemas.openxmlformats.org/officeDocument/2006/relationships/hyperlink" Target="https://www.telemat.org/FFE/sif/?cs=4.28c2b4f0e767706bce59ec65efe268b82454e26f9aaa788617d131a189f5aa324ad8" TargetMode="External" /><Relationship Id="rId8" Type="http://schemas.openxmlformats.org/officeDocument/2006/relationships/hyperlink" Target="https://www.telemat.org/FFE/sif/?cs=4.aeccfe68227955029bfcdf8dafa954dd7cdf19543a0146a32a5ebe525cfb9696b6d2" TargetMode="External" /><Relationship Id="rId9" Type="http://schemas.openxmlformats.org/officeDocument/2006/relationships/hyperlink" Target="https://www.telemat.org/FFE/sif/?cs=4.38c2262fccca75b2e90ae8742e180f34a70b65b45e0f1a85d4890164753cffad0aaf" TargetMode="External" /><Relationship Id="rId10" Type="http://schemas.openxmlformats.org/officeDocument/2006/relationships/hyperlink" Target="https://www.telemat.org/FFE/sif/?cs=4.a0cffe68227955029bfcdf8dafa954dd7cdf6df98a1e8ce3f9efc979fdf25fdb1044" TargetMode="External" /><Relationship Id="rId11" Type="http://schemas.openxmlformats.org/officeDocument/2006/relationships/hyperlink" Target="https://www.telemat.org/FFE/sif/?cs=4.28c293f6d87d1be234448481e8d5551a1c9990a1585403e28fd57821ddaa6ce32a52" TargetMode="External" /><Relationship Id="rId12" Type="http://schemas.openxmlformats.org/officeDocument/2006/relationships/hyperlink" Target="https://www.telemat.org/FFE/sif/?cs=4.a8cefe68227955029bfcdf8dafa954dd7cdf42ce793f16d5534adae1f64ecc875981" TargetMode="External" /><Relationship Id="rId13" Type="http://schemas.openxmlformats.org/officeDocument/2006/relationships/hyperlink" Target="https://www.telemat.org/FFE/sif/?cs=4.3ac20d3109d6eee899dbad39bb5e83227ed5cee84fd75ecbad5956ef127c3bc7d522" TargetMode="External" /><Relationship Id="rId14" Type="http://schemas.openxmlformats.org/officeDocument/2006/relationships/hyperlink" Target="https://www.telemat.org/FFE/sif/?cs=4.acc6fe68227955029bfcdf8dafa954dd7cdfadc07c2bdb15a838acb3a6bb39eafc84" TargetMode="External" /><Relationship Id="rId15" Type="http://schemas.openxmlformats.org/officeDocument/2006/relationships/hyperlink" Target="https://www.telemat.org/FFE/sif/?cs=4.28c2890968388805be1ef4d43312de9b820fd6c2837aea9e2cacdbc226bf8e5f2cfd" TargetMode="External" /><Relationship Id="rId16" Type="http://schemas.openxmlformats.org/officeDocument/2006/relationships/hyperlink" Target="https://www.telemat.org/FFE/sif/?cs=4.afcbfe68227955029bfcdf8dafa954dd7cdf562030cf654e8445af442e2c667089c1" TargetMode="External" /><Relationship Id="rId17" Type="http://schemas.openxmlformats.org/officeDocument/2006/relationships/hyperlink" Target="https://www.telemat.org/FFE/sif/?cs=4.2ec224caabaab28bba2f31af2754b1417d1a9793bd8eef0613424aa5f0f10b9e5e6f" TargetMode="External" /><Relationship Id="rId18" Type="http://schemas.openxmlformats.org/officeDocument/2006/relationships/hyperlink" Target="https://www.telemat.org/FFE/sif/?cs=4.afc6fe68227955029bfcdf8dafa954dd7cdffb2e411ecca35c23595f0c07b4ad88c8" TargetMode="External" /><Relationship Id="rId19" Type="http://schemas.openxmlformats.org/officeDocument/2006/relationships/hyperlink" Target="https://www.telemat.org/FFE/sif/?cs=4.2ac238ace10ade3ffc9ae6ab4136792a82114ecda8e6dbabf7cbce10346f9d1ce8dc" TargetMode="External" /><Relationship Id="rId20" Type="http://schemas.openxmlformats.org/officeDocument/2006/relationships/hyperlink" Target="https://www.telemat.org/FFE/sif/?cs=4.a8cefe68227955029bfcdf8dafa954dd7cdf42ce793f16d5534adae1f64ecc875981" TargetMode="External" /><Relationship Id="rId21" Type="http://schemas.openxmlformats.org/officeDocument/2006/relationships/hyperlink" Target="https://www.telemat.org/FFE/sif/?cs=4.3ec2ba0c4b8960b9de10805bedaae42fe3a7b50faac1127f0bb1d3411c301d2348f0" TargetMode="External" /><Relationship Id="rId22" Type="http://schemas.openxmlformats.org/officeDocument/2006/relationships/hyperlink" Target="https://www.telemat.org/FFE/sif/?cs=4.a9cffe68227955029bfcdf8dafa954dd7cdf3a62a8ef66fc73560e123b7a560e7225" TargetMode="External" /><Relationship Id="rId23" Type="http://schemas.openxmlformats.org/officeDocument/2006/relationships/hyperlink" Target="https://www.telemat.org/FFE/sif/?cs=4.2ac2042c202a63deb1e67de629dc301a9a56d1c7667a8bd9fb5b1e40d484e56a3dba" TargetMode="External" /><Relationship Id="rId24" Type="http://schemas.openxmlformats.org/officeDocument/2006/relationships/hyperlink" Target="https://www.telemat.org/FFE/sif/?cs=4.aec7fe68227955029bfcdf8dafa954dd7cdf771ea6c72fd198f4af31720368933be0" TargetMode="External" /><Relationship Id="rId25" Type="http://schemas.openxmlformats.org/officeDocument/2006/relationships/hyperlink" Target="https://www.telemat.org/FFE/sif/?cs=4.2dc27dec092e03a7154673fb76be7d2b3e308c7246213c511ee6423ff0c010f091d9" TargetMode="External" /><Relationship Id="rId26" Type="http://schemas.openxmlformats.org/officeDocument/2006/relationships/hyperlink" Target="https://www.telemat.org/FFE/sif/?cs=4.a8cefe68227955029bfcdf8dafa954dd7cdf5c0b5eed24eac1be52760600c10e84ee" TargetMode="External" /><Relationship Id="rId27" Type="http://schemas.openxmlformats.org/officeDocument/2006/relationships/hyperlink" Target="https://www.telemat.org/FFE/sif/?cs=4.32c2439be03d9c7d5d7076839f6fd3934e83a69ed416e656bcea7f4bbe93a3362209" TargetMode="External" /><Relationship Id="rId28" Type="http://schemas.openxmlformats.org/officeDocument/2006/relationships/hyperlink" Target="https://www.telemat.org/FFE/sif/?cs=4.a8c9fe68227955029bfcdf8dafa954dd7cdf2fb18360db05158da2cadce92be62481" TargetMode="External" /><Relationship Id="rId29" Type="http://schemas.openxmlformats.org/officeDocument/2006/relationships/hyperlink" Target="https://www.telemat.org/FFE/sif/?cs=4.21c2697f04abf2b751c1456d9f7b7f403b74cb89fb1283a624e0f4c8f41adf1d8a65" TargetMode="External" /><Relationship Id="rId30" Type="http://schemas.openxmlformats.org/officeDocument/2006/relationships/hyperlink" Target="https://www.telemat.org/FFE/sif/?cs=4.a0cffe68227955029bfcdf8dafa954dd7cdf6df98a1e8ce3f9efc979fdf25fdb1044" TargetMode="External" /><Relationship Id="rId31" Type="http://schemas.openxmlformats.org/officeDocument/2006/relationships/hyperlink" Target="https://www.telemat.org/FFE/sif/?cs=4.3ec2a9f6f77866e05e205c2d4a0390b1666e3f19a3f9049d3c60ce63629dbff29b30" TargetMode="External" /><Relationship Id="rId32" Type="http://schemas.openxmlformats.org/officeDocument/2006/relationships/hyperlink" Target="https://www.telemat.org/FFE/sif/?cs=4.a8cefe68227955029bfcdf8dafa954dd7cdf42ce793f16d5534adae1f64ecc875981" TargetMode="External" /><Relationship Id="rId33" Type="http://schemas.openxmlformats.org/officeDocument/2006/relationships/hyperlink" Target="https://www.telemat.org/FFE/sif/?cs=4.39c295029f72472aa004d2ea8da6dc53c1e14ea6bc7ef729fc17f75e8b1adb036bc5" TargetMode="External" /><Relationship Id="rId34" Type="http://schemas.openxmlformats.org/officeDocument/2006/relationships/hyperlink" Target="https://www.telemat.org/FFE/sif/?cs=4.a9cffe68227955029bfcdf8dafa954dd7cdf3a62a8ef66fc73560e123b7a560e7225" TargetMode="External" /><Relationship Id="rId35" Type="http://schemas.openxmlformats.org/officeDocument/2006/relationships/hyperlink" Target="https://www.telemat.org/FFE/sif/?cs=4.3dc27dd7a455912f5017db1302978f2e1c97be6d6bee925b63e6d2e2322b56d92603" TargetMode="External" /><Relationship Id="rId36" Type="http://schemas.openxmlformats.org/officeDocument/2006/relationships/hyperlink" Target="https://www.telemat.org/FFE/sif/?cs=4.a9ccfe68227955029bfcdf8dafa954dd7cdfcfb1bd0ad1ccb16d0c1750ac1f47b874" TargetMode="External" /><Relationship Id="rId37" Type="http://schemas.openxmlformats.org/officeDocument/2006/relationships/hyperlink" Target="https://www.telemat.org/FFE/sif/?cs=4.27c2da563f0a93a6d13442fde099042b523119dadd0402a42940fc6e22f2bd3ff9bb" TargetMode="External" /><Relationship Id="rId38" Type="http://schemas.openxmlformats.org/officeDocument/2006/relationships/hyperlink" Target="https://www.telemat.org/FFE/sif/?cs=4.a8cefe68227955029bfcdf8dafa954dd7cdf42ce793f16d5534adae1f64ecc875981" TargetMode="External" /><Relationship Id="rId39" Type="http://schemas.openxmlformats.org/officeDocument/2006/relationships/hyperlink" Target="https://www.telemat.org/FFE/sif/?cs=4.2ec25d3611aad0a34a8931ea175481cdf8fc213f116d96921584741ea2dbcce4a41f" TargetMode="External" /><Relationship Id="rId40" Type="http://schemas.openxmlformats.org/officeDocument/2006/relationships/hyperlink" Target="https://www.telemat.org/FFE/sif/?cs=4.adcefe68227955029bfcdf8dafa954dd7cdf7720352f867821f26080c341846a943a" TargetMode="External" /><Relationship Id="rId41" Type="http://schemas.openxmlformats.org/officeDocument/2006/relationships/hyperlink" Target="https://www.telemat.org/FFE/sif/?cs=4.2dc238ff19057891a115462bd837ca92c5bd0275f01bb41d8241b5fce8e15b14d995" TargetMode="External" /><Relationship Id="rId42" Type="http://schemas.openxmlformats.org/officeDocument/2006/relationships/hyperlink" Target="https://www.telemat.org/FFE/sif/?cs=4.a8cafe68227955029bfcdf8dafa954dd7cdfc5a975a1a1b0b02a30d951b344263e10" TargetMode="External" /><Relationship Id="rId43" Type="http://schemas.openxmlformats.org/officeDocument/2006/relationships/hyperlink" Target="https://www.telemat.org/FFE/sif/?cs=4.29c2c5a00402ef1103c550b0867bf8581f43257b469fc5a6b4bb0ecf60f3d0138e75" TargetMode="External" /><Relationship Id="rId44" Type="http://schemas.openxmlformats.org/officeDocument/2006/relationships/hyperlink" Target="https://www.telemat.org/FFE/sif/?cs=4.a8c8fe68227955029bfcdf8dafa954dd7cdf2b4c2559d1b8730e71dab3f92332e687" TargetMode="External" /><Relationship Id="rId45" Type="http://schemas.openxmlformats.org/officeDocument/2006/relationships/hyperlink" Target="https://www.telemat.org/FFE/sif/?cs=4.32c2386f214b8942a1069595d936daabfe5be472f5bb18542979472c30bbf4042a93" TargetMode="External" /><Relationship Id="rId46" Type="http://schemas.openxmlformats.org/officeDocument/2006/relationships/hyperlink" Target="https://www.telemat.org/FFE/sif/?cs=4.afcffe68227955029bfcdf8dafa954dd7cdff48e2af6463c9a69a5046d5114620d70" TargetMode="External" /><Relationship Id="rId47" Type="http://schemas.openxmlformats.org/officeDocument/2006/relationships/hyperlink" Target="https://www.telemat.org/FFE/sif/?cs=4.39c2e00f7bef67c8449ef8f130147b8d991c763e8ff2dce700484a2f21531b361311" TargetMode="External" /><Relationship Id="rId48" Type="http://schemas.openxmlformats.org/officeDocument/2006/relationships/hyperlink" Target="https://www.telemat.org/FFE/sif/?cs=4.a8cdfe68227955029bfcdf8dafa954dd7cdf32494e009edabd866a446b072b22fd4a" TargetMode="External" /><Relationship Id="rId49" Type="http://schemas.openxmlformats.org/officeDocument/2006/relationships/hyperlink" Target="https://www.telemat.org/FFE/sif/?cs=4.30c2e3115a21f623477a987d2ea27778ea3520caca36cee2f7156b09c3af4ccc790e" TargetMode="External" /><Relationship Id="rId50" Type="http://schemas.openxmlformats.org/officeDocument/2006/relationships/hyperlink" Target="https://www.telemat.org/FFE/sif/?cs=4.a5cffe68227955029bfcdf8dafa954dd7cdf2008f2e100800331eb1de2ee45425088" TargetMode="External" /><Relationship Id="rId51" Type="http://schemas.openxmlformats.org/officeDocument/2006/relationships/hyperlink" Target="https://www.telemat.org/FFE/sif/?cs=4.31c27fda82623bddea120512c21369de753de7405fd1215a7b848710c330004fe9cb" TargetMode="External" /><Relationship Id="rId52" Type="http://schemas.openxmlformats.org/officeDocument/2006/relationships/hyperlink" Target="https://www.telemat.org/FFE/sif/?cs=4.a8c9fe68227955029bfcdf8dafa954dd7cdf2fb18360db05158da2cadce92be62481" TargetMode="External" /><Relationship Id="rId53" Type="http://schemas.openxmlformats.org/officeDocument/2006/relationships/hyperlink" Target="https://www.telemat.org/FFE/sif/?cs=4.2cc20deb20063777c0d429600b4149fb5eaa600a31c62ee4188f21261f3b88085a68" TargetMode="External" /><Relationship Id="rId54" Type="http://schemas.openxmlformats.org/officeDocument/2006/relationships/hyperlink" Target="https://www.telemat.org/FFE/sif/?cs=4.afcffe68227955029bfcdf8dafa954dd7cdff48e2af6463c9a69a5046d5114620d70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telemat.org/FFE/sif/?cs=4.31c2bf6e0f014b53d3b8744dc445693967dc7504fc24db9d3cb888a616cfd84bd7b1" TargetMode="External" /><Relationship Id="rId2" Type="http://schemas.openxmlformats.org/officeDocument/2006/relationships/hyperlink" Target="https://www.telemat.org/FFE/sif/?cs=4.a9cffe68227955029bfcdf8dafa954dd7cdf3a62a8ef66fc73560e123b7a560e7225" TargetMode="External" /><Relationship Id="rId3" Type="http://schemas.openxmlformats.org/officeDocument/2006/relationships/hyperlink" Target="https://www.telemat.org/FFE/sif/?cs=4.2dc23654a5efe9ef50ceea8179ac59695aac3ab7aff69a7c16ef73188a75afbb3c08" TargetMode="External" /><Relationship Id="rId4" Type="http://schemas.openxmlformats.org/officeDocument/2006/relationships/hyperlink" Target="https://www.telemat.org/FFE/sif/?cs=4.aec9fe68227955029bfcdf8dafa954dd7cdf3327bca51093a89191bc6131aedd48c4" TargetMode="External" /><Relationship Id="rId5" Type="http://schemas.openxmlformats.org/officeDocument/2006/relationships/hyperlink" Target="https://www.telemat.org/FFE/sif/?cs=4.2ac24d19c5629ae97dfcd70f1e68e04007328cf551fba0f47c67e08fa2ae2ec57bd8" TargetMode="External" /><Relationship Id="rId6" Type="http://schemas.openxmlformats.org/officeDocument/2006/relationships/hyperlink" Target="https://www.telemat.org/FFE/sif/?cs=4.a8ccfe68227955029bfcdf8dafa954dd7cdf62df1552b8b2c316712f737ab85ab896" TargetMode="External" /><Relationship Id="rId7" Type="http://schemas.openxmlformats.org/officeDocument/2006/relationships/hyperlink" Target="https://www.telemat.org/FFE/sif/?cs=4.3dc24b36e2dd4105fb9079f285ee22828c694c2627ff8b041ea7793458feb8af2852" TargetMode="External" /><Relationship Id="rId8" Type="http://schemas.openxmlformats.org/officeDocument/2006/relationships/hyperlink" Target="https://www.telemat.org/FFE/sif/?cs=4.a9cffe68227955029bfcdf8dafa954dd7cdf3a62a8ef66fc73560e123b7a560e7225" TargetMode="External" /><Relationship Id="rId9" Type="http://schemas.openxmlformats.org/officeDocument/2006/relationships/hyperlink" Target="https://www.telemat.org/FFE/sif/?cs=4.26c2afb1a766136bd290a90a01382ebc00f93c40ef348eb08f90bd7fba558dcf070b" TargetMode="External" /><Relationship Id="rId10" Type="http://schemas.openxmlformats.org/officeDocument/2006/relationships/hyperlink" Target="https://www.telemat.org/FFE/sif/?cs=4.afcffe68227955029bfcdf8dafa954dd7cdff48e2af6463c9a69a5046d5114620d70" TargetMode="External" /><Relationship Id="rId11" Type="http://schemas.openxmlformats.org/officeDocument/2006/relationships/hyperlink" Target="https://www.telemat.org/FFE/sif/?cs=4.24c29e9c05085f6cd3b82cdca65897c28db16aabe960c0cb5191252b30cfdffe4865" TargetMode="External" /><Relationship Id="rId12" Type="http://schemas.openxmlformats.org/officeDocument/2006/relationships/hyperlink" Target="https://www.telemat.org/FFE/sif/?cs=4.afcffe68227955029bfcdf8dafa954dd7cdff48e2af6463c9a69a5046d5114620d70" TargetMode="External" /><Relationship Id="rId13" Type="http://schemas.openxmlformats.org/officeDocument/2006/relationships/hyperlink" Target="https://www.telemat.org/FFE/sif/?cs=4.2ac2eb8f1aaf60e4dbeb2a8571496353f60980aeb14e0fe1339f31bf4e47b0c1f3b3" TargetMode="External" /><Relationship Id="rId14" Type="http://schemas.openxmlformats.org/officeDocument/2006/relationships/hyperlink" Target="https://www.telemat.org/FFE/sif/?cs=4.aec9fe68227955029bfcdf8dafa954dd7cdf3327bca51093a89191bc6131aedd48c4" TargetMode="External" /><Relationship Id="rId15" Type="http://schemas.openxmlformats.org/officeDocument/2006/relationships/hyperlink" Target="https://www.telemat.org/FFE/sif/?cs=4.2ac2f381d86fa5b3b8b0ea4c15d8f1f26f62b4efd4d54781ad574ec4ca7ea7288a2d" TargetMode="External" /><Relationship Id="rId16" Type="http://schemas.openxmlformats.org/officeDocument/2006/relationships/hyperlink" Target="https://www.telemat.org/FFE/sif/?cs=4.afcffe68227955029bfcdf8dafa954dd7cdff48e2af6463c9a69a5046d5114620d70" TargetMode="External" /><Relationship Id="rId17" Type="http://schemas.openxmlformats.org/officeDocument/2006/relationships/hyperlink" Target="https://www.telemat.org/FFE/sif/?cs=4.31c2935d52be0189943d074b7f4975db82f6eb8418d90d9cf91660d59e677f5a7332" TargetMode="External" /><Relationship Id="rId18" Type="http://schemas.openxmlformats.org/officeDocument/2006/relationships/hyperlink" Target="https://www.telemat.org/FFE/sif/?cs=4.a4c8fe68227955029bfcdf8dafa954dd7cdf34e1b6e0eed49cf947182eccf74d2ca7" TargetMode="External" /><Relationship Id="rId19" Type="http://schemas.openxmlformats.org/officeDocument/2006/relationships/hyperlink" Target="https://www.telemat.org/FFE/sif/?cs=4.3dc2ffecc03c54515f3a99d4c034dee28fecffc5db071e4aadc6741eb6479d6fe649" TargetMode="External" /><Relationship Id="rId20" Type="http://schemas.openxmlformats.org/officeDocument/2006/relationships/hyperlink" Target="https://www.telemat.org/FFE/sif/?cs=4.a3cdfe68227955029bfcdf8dafa954dd7cdf0d63f0cd5fc71e4467556f014f768062" TargetMode="External" /><Relationship Id="rId21" Type="http://schemas.openxmlformats.org/officeDocument/2006/relationships/hyperlink" Target="https://www.telemat.org/FFE/sif/?cs=4.3ec2a9f6f77866e05e205c2d4a0390b1666e3f19a3f9049d3c60ce63629dbff29b30" TargetMode="External" /><Relationship Id="rId22" Type="http://schemas.openxmlformats.org/officeDocument/2006/relationships/hyperlink" Target="https://www.telemat.org/FFE/sif/?cs=4.a8cefe68227955029bfcdf8dafa954dd7cdf42ce793f16d5534adae1f64ecc875981" TargetMode="External" /><Relationship Id="rId23" Type="http://schemas.openxmlformats.org/officeDocument/2006/relationships/hyperlink" Target="https://www.telemat.org/FFE/sif/?cs=4.3ec27fab0e5572feb92ac5eb974c213ffa4d711b450868ea31800c70368144a77c4e" TargetMode="External" /><Relationship Id="rId24" Type="http://schemas.openxmlformats.org/officeDocument/2006/relationships/hyperlink" Target="https://www.telemat.org/FFE/sif/?cs=4.a9cffe68227955029bfcdf8dafa954dd7cdf3a62a8ef66fc73560e123b7a560e7225" TargetMode="External" /><Relationship Id="rId25" Type="http://schemas.openxmlformats.org/officeDocument/2006/relationships/hyperlink" Target="https://www.telemat.org/FFE/sif/?cs=4.2dc28151ce2e5900e125fca2e5854b55ace8d8f89095c6f25498eaaa64bdfde017c2" TargetMode="External" /><Relationship Id="rId26" Type="http://schemas.openxmlformats.org/officeDocument/2006/relationships/hyperlink" Target="https://www.telemat.org/FFE/sif/?cs=4.a8cefe68227955029bfcdf8dafa954dd7cdf42ce793f16d5534adae1f64ecc875981" TargetMode="External" /><Relationship Id="rId27" Type="http://schemas.openxmlformats.org/officeDocument/2006/relationships/hyperlink" Target="https://www.telemat.org/FFE/sif/?cs=4.29c2c302d3438786f1c144758ae99f9cdb4822205f56e56886112200b0469cb85cef" TargetMode="External" /><Relationship Id="rId28" Type="http://schemas.openxmlformats.org/officeDocument/2006/relationships/hyperlink" Target="https://www.telemat.org/FFE/sif/?cs=4.aec9fe68227955029bfcdf8dafa954dd7cdf3327bca51093a89191bc6131aedd48c4" TargetMode="External" /><Relationship Id="rId29" Type="http://schemas.openxmlformats.org/officeDocument/2006/relationships/hyperlink" Target="https://www.telemat.org/FFE/sif/?cs=4.25c2838be556b50723e4dab4e7f8172079d8cd95ab33fe5e661ef24b414e1227d2fa" TargetMode="External" /><Relationship Id="rId30" Type="http://schemas.openxmlformats.org/officeDocument/2006/relationships/hyperlink" Target="https://www.telemat.org/FFE/sif/?cs=4.a9cffe68227955029bfcdf8dafa954dd7cdf3a62a8ef66fc73560e123b7a560e7225" TargetMode="External" /><Relationship Id="rId31" Type="http://schemas.openxmlformats.org/officeDocument/2006/relationships/hyperlink" Target="https://www.telemat.org/FFE/sif/?cs=4.21c2697f04abf2b751c1456d9f7b7f403b74cb89fb1283a624e0f4c8f41adf1d8a65" TargetMode="External" /><Relationship Id="rId32" Type="http://schemas.openxmlformats.org/officeDocument/2006/relationships/hyperlink" Target="https://www.telemat.org/FFE/sif/?cs=4.a0cffe68227955029bfcdf8dafa954dd7cdf6df98a1e8ce3f9efc979fdf25fdb1044" TargetMode="External" /><Relationship Id="rId33" Type="http://schemas.openxmlformats.org/officeDocument/2006/relationships/hyperlink" Target="https://www.telemat.org/FFE/sif/?cs=4.21c2e76e8c320d07fe1358e715fc9bc2972f36a2399acf67688c43eea0fd77721134" TargetMode="External" /><Relationship Id="rId34" Type="http://schemas.openxmlformats.org/officeDocument/2006/relationships/hyperlink" Target="https://www.telemat.org/FFE/sif/?cs=4.aec9fe68227955029bfcdf8dafa954dd7cdf3327bca51093a89191bc6131aedd48c4" TargetMode="External" /><Relationship Id="rId35" Type="http://schemas.openxmlformats.org/officeDocument/2006/relationships/hyperlink" Target="https://www.telemat.org/FFE/sif/?cs=4.2fc22034b58f5f36a4b82532b8789b40636fa364e802d83a2e322e05bb0ce319acb2" TargetMode="External" /><Relationship Id="rId36" Type="http://schemas.openxmlformats.org/officeDocument/2006/relationships/hyperlink" Target="https://www.telemat.org/FFE/sif/?cs=4.afcffe68227955029bfcdf8dafa954dd7cdff48e2af6463c9a69a5046d5114620d70" TargetMode="External" /><Relationship Id="rId37" Type="http://schemas.openxmlformats.org/officeDocument/2006/relationships/hyperlink" Target="https://www.telemat.org/FFE/sif/?cs=4.2bc2623f2c73a84efd2290c3079fa538b58997df3cca81744d2a9a316eda95192ae5" TargetMode="External" /><Relationship Id="rId38" Type="http://schemas.openxmlformats.org/officeDocument/2006/relationships/hyperlink" Target="https://www.telemat.org/FFE/sif/?cs=4.aec9fe68227955029bfcdf8dafa954dd7cdf3327bca51093a89191bc6131aedd48c4" TargetMode="External" /><Relationship Id="rId39" Type="http://schemas.openxmlformats.org/officeDocument/2006/relationships/hyperlink" Target="https://www.telemat.org/FFE/sif/?cs=4.3dc27dd7a455912f5017db1302978f2e1c97be6d6bee925b63e6d2e2322b56d92603" TargetMode="External" /><Relationship Id="rId40" Type="http://schemas.openxmlformats.org/officeDocument/2006/relationships/hyperlink" Target="https://www.telemat.org/FFE/sif/?cs=4.a9ccfe68227955029bfcdf8dafa954dd7cdfcfb1bd0ad1ccb16d0c1750ac1f47b874" TargetMode="External" /><Relationship Id="rId41" Type="http://schemas.openxmlformats.org/officeDocument/2006/relationships/hyperlink" Target="https://www.telemat.org/FFE/sif/?cs=4.29c2e4cf84cd565486078fed06f6541f842984de6ab6e1b165a88d3c0b7960304ddc" TargetMode="External" /><Relationship Id="rId42" Type="http://schemas.openxmlformats.org/officeDocument/2006/relationships/hyperlink" Target="https://www.telemat.org/FFE/sif/?cs=4.aec9fe68227955029bfcdf8dafa954dd7cdf3327bca51093a89191bc6131aedd48c4" TargetMode="External" /><Relationship Id="rId43" Type="http://schemas.openxmlformats.org/officeDocument/2006/relationships/hyperlink" Target="https://www.telemat.org/FFE/sif/?cs=4.39c2575899c64a8e07a4c1db5eeab9b85fdbe4a708af03aaf16daab1eeba33a6d4d0" TargetMode="External" /><Relationship Id="rId44" Type="http://schemas.openxmlformats.org/officeDocument/2006/relationships/hyperlink" Target="https://www.telemat.org/FFE/sif/?cs=4.afcffe68227955029bfcdf8dafa954dd7cdff48e2af6463c9a69a5046d5114620d70" TargetMode="External" /><Relationship Id="rId45" Type="http://schemas.openxmlformats.org/officeDocument/2006/relationships/hyperlink" Target="https://www.telemat.org/FFE/sif/?cs=4.23c2d77e39bd52e16ff39a01d3669603037b499f2dd95af08a9da993606bb0704cae" TargetMode="External" /><Relationship Id="rId46" Type="http://schemas.openxmlformats.org/officeDocument/2006/relationships/hyperlink" Target="https://www.telemat.org/FFE/sif/?cs=4.a5cffe68227955029bfcdf8dafa954dd7cdf2008f2e100800331eb1de2ee45425088" TargetMode="External" /><Relationship Id="rId47" Type="http://schemas.openxmlformats.org/officeDocument/2006/relationships/hyperlink" Target="https://www.telemat.org/FFE/sif/?cs=4.2dc238ff19057891a115462bd837ca92c5bd0275f01bb41d8241b5fce8e15b14d995" TargetMode="External" /><Relationship Id="rId48" Type="http://schemas.openxmlformats.org/officeDocument/2006/relationships/hyperlink" Target="https://www.telemat.org/FFE/sif/?cs=4.a8cafe68227955029bfcdf8dafa954dd7cdfc5a975a1a1b0b02a30d951b344263e10" TargetMode="External" /><Relationship Id="rId49" Type="http://schemas.openxmlformats.org/officeDocument/2006/relationships/hyperlink" Target="https://www.telemat.org/FFE/sif/?cs=4.26c28915b9989c233f5e9319cd7cc7d72793721a98e59ca54a59c81d0959fe189593" TargetMode="External" /><Relationship Id="rId50" Type="http://schemas.openxmlformats.org/officeDocument/2006/relationships/hyperlink" Target="https://www.telemat.org/FFE/sif/?cs=4.a8ccfe68227955029bfcdf8dafa954dd7cdf62df1552b8b2c316712f737ab85ab896" TargetMode="External" /><Relationship Id="rId51" Type="http://schemas.openxmlformats.org/officeDocument/2006/relationships/hyperlink" Target="https://www.telemat.org/FFE/sif/?cs=4.2ec25d3611aad0a34a8931ea175481cdf8fc213f116d96921584741ea2dbcce4a41f" TargetMode="External" /><Relationship Id="rId52" Type="http://schemas.openxmlformats.org/officeDocument/2006/relationships/hyperlink" Target="https://www.telemat.org/FFE/sif/?cs=4.adcefe68227955029bfcdf8dafa954dd7cdf7720352f867821f26080c341846a943a" TargetMode="External" /><Relationship Id="rId53" Type="http://schemas.openxmlformats.org/officeDocument/2006/relationships/hyperlink" Target="https://www.telemat.org/FFE/sif/?cs=4.35c2c93030b2593411911bb54ce8471fd586cf2fcac1e45c1b521fad018a96ae04e8" TargetMode="External" /><Relationship Id="rId54" Type="http://schemas.openxmlformats.org/officeDocument/2006/relationships/hyperlink" Target="https://www.telemat.org/FFE/sif/?cs=4.a5cffe68227955029bfcdf8dafa954dd7cdf2008f2e100800331eb1de2ee45425088" TargetMode="External" /><Relationship Id="rId55" Type="http://schemas.openxmlformats.org/officeDocument/2006/relationships/hyperlink" Target="https://www.telemat.org/FFE/sif/?cs=4.33c27b92d80928dda00a6e6e2444b86141c2c5632eda004fff50d788d8d90a22800d" TargetMode="External" /><Relationship Id="rId56" Type="http://schemas.openxmlformats.org/officeDocument/2006/relationships/hyperlink" Target="https://www.telemat.org/FFE/sif/?cs=4.a8cefe68227955029bfcdf8dafa954dd7cdf42ce793f16d5534adae1f64ecc875981" TargetMode="External" /><Relationship Id="rId57" Type="http://schemas.openxmlformats.org/officeDocument/2006/relationships/hyperlink" Target="https://www.telemat.org/FFE/sif/?cs=4.3fc276b52f9054e36e1b8092fe9c22fc3a6f8eea05ca04567377815680ce633dc045" TargetMode="External" /><Relationship Id="rId58" Type="http://schemas.openxmlformats.org/officeDocument/2006/relationships/hyperlink" Target="https://www.telemat.org/FFE/sif/?cs=4.a9cffe68227955029bfcdf8dafa954dd7cdf3a62a8ef66fc73560e123b7a560e7225" TargetMode="External" /><Relationship Id="rId59" Type="http://schemas.openxmlformats.org/officeDocument/2006/relationships/hyperlink" Target="https://www.telemat.org/FFE/sif/?cs=4.3ec2ff596aed24218de7c6729ba6cf043ee6644f00c2768f5d7d79d80b600c726a68" TargetMode="External" /><Relationship Id="rId60" Type="http://schemas.openxmlformats.org/officeDocument/2006/relationships/hyperlink" Target="https://www.telemat.org/FFE/sif/?cs=4.aec9fe68227955029bfcdf8dafa954dd7cdf3327bca51093a89191bc6131aedd48c4" TargetMode="External" /><Relationship Id="rId61" Type="http://schemas.openxmlformats.org/officeDocument/2006/relationships/hyperlink" Target="https://www.telemat.org/FFE/sif/?cs=4.22c23627f3f3544c447b0c0aa5d5c12068239c69a38c1da72d2ad23bbd3d913ca940" TargetMode="External" /><Relationship Id="rId62" Type="http://schemas.openxmlformats.org/officeDocument/2006/relationships/hyperlink" Target="https://www.telemat.org/FFE/sif/?cs=4.afcffe68227955029bfcdf8dafa954dd7cdff48e2af6463c9a69a5046d5114620d70" TargetMode="External" /><Relationship Id="rId63" Type="http://schemas.openxmlformats.org/officeDocument/2006/relationships/hyperlink" Target="https://www.telemat.org/FFE/sif/?cs=4.27c20991d922f92c6f2770cf91805afcb61fbc9dd32528baf8a4d7bb19d6b5e195d8" TargetMode="External" /><Relationship Id="rId64" Type="http://schemas.openxmlformats.org/officeDocument/2006/relationships/hyperlink" Target="https://www.telemat.org/FFE/sif/?cs=4.aeccfe68227955029bfcdf8dafa954dd7cdf19543a0146a32a5ebe525cfb9696b6d2" TargetMode="External" /><Relationship Id="rId65" Type="http://schemas.openxmlformats.org/officeDocument/2006/relationships/hyperlink" Target="https://www.telemat.org/FFE/sif/?cs=4.31c2031de20948fc0a109d5bfe61347ee829d1ff9bf42282450dd79bbc94cc44d01f" TargetMode="External" /><Relationship Id="rId66" Type="http://schemas.openxmlformats.org/officeDocument/2006/relationships/hyperlink" Target="https://www.telemat.org/FFE/sif/?cs=4.a5cffe68227955029bfcdf8dafa954dd7cdf2008f2e100800331eb1de2ee45425088" TargetMode="External" /><Relationship Id="rId67" Type="http://schemas.openxmlformats.org/officeDocument/2006/relationships/hyperlink" Target="https://www.telemat.org/FFE/sif/?cs=4.39c295029f72472aa004d2ea8da6dc53c1e14ea6bc7ef729fc17f75e8b1adb036bc5" TargetMode="External" /><Relationship Id="rId68" Type="http://schemas.openxmlformats.org/officeDocument/2006/relationships/hyperlink" Target="https://www.telemat.org/FFE/sif/?cs=4.a9cffe68227955029bfcdf8dafa954dd7cdf3a62a8ef66fc73560e123b7a560e7225" TargetMode="External" /><Relationship Id="rId69" Type="http://schemas.openxmlformats.org/officeDocument/2006/relationships/hyperlink" Target="https://www.telemat.org/FFE/sif/?cs=4.30c2e3115a21f623477a987d2ea27778ea3520caca36cee2f7156b09c3af4ccc790e" TargetMode="External" /><Relationship Id="rId70" Type="http://schemas.openxmlformats.org/officeDocument/2006/relationships/hyperlink" Target="https://www.telemat.org/FFE/sif/?cs=4.a5cffe68227955029bfcdf8dafa954dd7cdf2008f2e100800331eb1de2ee45425088" TargetMode="External" /><Relationship Id="rId71" Type="http://schemas.openxmlformats.org/officeDocument/2006/relationships/hyperlink" Target="https://www.telemat.org/FFE/sif/?cs=4.3ac22a57299e688246667d05fa7ff859b17417ca24f2ba925ca13a0c1655e210a95a" TargetMode="External" /><Relationship Id="rId72" Type="http://schemas.openxmlformats.org/officeDocument/2006/relationships/hyperlink" Target="https://www.telemat.org/FFE/sif/?cs=4.a1c7fe68227955029bfcdf8dafa954dd7cdf16592c49744c8edb776d3b6c0be4c010" TargetMode="External" /><Relationship Id="rId73" Type="http://schemas.openxmlformats.org/officeDocument/2006/relationships/hyperlink" Target="https://www.telemat.org/FFE/sif/?cs=4.2bc2aa8a4f84a6694f0edee8ce1eda0902c9d592adbff4f34f17f5086de0f9cd562d" TargetMode="External" /><Relationship Id="rId74" Type="http://schemas.openxmlformats.org/officeDocument/2006/relationships/hyperlink" Target="https://www.telemat.org/FFE/sif/?cs=4.a5cffe68227955029bfcdf8dafa954dd7cdf2008f2e100800331eb1de2ee45425088" TargetMode="External" /><Relationship Id="rId75" Type="http://schemas.openxmlformats.org/officeDocument/2006/relationships/hyperlink" Target="https://www.telemat.org/FFE/sif/?cs=4.3bc2dc2071cf8620ad078cab27ee451bb5358346a2e68c293fa01fc9abcb7c03e265" TargetMode="External" /><Relationship Id="rId76" Type="http://schemas.openxmlformats.org/officeDocument/2006/relationships/hyperlink" Target="https://www.telemat.org/FFE/sif/?cs=4.a9cffe68227955029bfcdf8dafa954dd7cdf3a62a8ef66fc73560e123b7a560e7225" TargetMode="External" /><Relationship Id="rId77" Type="http://schemas.openxmlformats.org/officeDocument/2006/relationships/hyperlink" Target="https://www.telemat.org/FFE/sif/?cs=4.2ec224caabaab28bba2f31af2754b1417d1a9793bd8eef0613424aa5f0f10b9e5e6f" TargetMode="External" /><Relationship Id="rId78" Type="http://schemas.openxmlformats.org/officeDocument/2006/relationships/hyperlink" Target="https://www.telemat.org/FFE/sif/?cs=4.afc6fe68227955029bfcdf8dafa954dd7cdffb2e411ecca35c23595f0c07b4ad88c8" TargetMode="External" /><Relationship Id="rId79" Type="http://schemas.openxmlformats.org/officeDocument/2006/relationships/hyperlink" Target="https://www.telemat.org/FFE/sif/?cs=4.3ac2c2ba4b6c8f0b8e5f6126933212ae3dab5857fbea756f87d4fad008467c5fdd2c" TargetMode="External" /><Relationship Id="rId80" Type="http://schemas.openxmlformats.org/officeDocument/2006/relationships/hyperlink" Target="https://www.telemat.org/FFE/sif/?cs=4.aec9fe68227955029bfcdf8dafa954dd7cdf3327bca51093a89191bc6131aedd48c4" TargetMode="External" /><Relationship Id="rId81" Type="http://schemas.openxmlformats.org/officeDocument/2006/relationships/hyperlink" Target="https://www.telemat.org/FFE/sif/?cs=4.20c278976ea54575eb391bb1c4bcce94ebb81d66df2a04c5d8fc03f3d3e65efa9c97" TargetMode="External" /><Relationship Id="rId82" Type="http://schemas.openxmlformats.org/officeDocument/2006/relationships/hyperlink" Target="https://www.telemat.org/FFE/sif/?cs=4.a9c9fe68227955029bfcdf8dafa954dd7cdfb7959d89c91ca3586ba4ed0cd30670f4" TargetMode="External" /><Relationship Id="rId83" Type="http://schemas.openxmlformats.org/officeDocument/2006/relationships/hyperlink" Target="https://www.telemat.org/FFE/sif/?cs=4.31c27fda82623bddea120512c21369de753de7405fd1215a7b848710c330004fe9cb" TargetMode="External" /><Relationship Id="rId84" Type="http://schemas.openxmlformats.org/officeDocument/2006/relationships/hyperlink" Target="https://www.telemat.org/FFE/sif/?cs=4.a8c9fe68227955029bfcdf8dafa954dd7cdf2fb18360db05158da2cadce92be62481" TargetMode="External" /><Relationship Id="rId85" Type="http://schemas.openxmlformats.org/officeDocument/2006/relationships/hyperlink" Target="https://www.telemat.org/FFE/sif/?cs=4.30c29af197c400ee75b8209a38d0063407f8620636e05d1902fc0418a9247e9383e5" TargetMode="External" /><Relationship Id="rId86" Type="http://schemas.openxmlformats.org/officeDocument/2006/relationships/hyperlink" Target="https://www.telemat.org/FFE/sif/?cs=4.a5cffe68227955029bfcdf8dafa954dd7cdf2008f2e100800331eb1de2ee45425088" TargetMode="External" /><Relationship Id="rId87" Type="http://schemas.openxmlformats.org/officeDocument/2006/relationships/hyperlink" Target="https://www.telemat.org/FFE/sif/?cs=4.27c2da563f0a93a6d13442fde099042b523119dadd0402a42940fc6e22f2bd3ff9bb" TargetMode="External" /><Relationship Id="rId88" Type="http://schemas.openxmlformats.org/officeDocument/2006/relationships/hyperlink" Target="https://www.telemat.org/FFE/sif/?cs=4.a8cefe68227955029bfcdf8dafa954dd7cdf42ce793f16d5534adae1f64ecc875981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www.telemat.org/FFE/sif/?cs=4.2ac24d19c5629ae97dfcd70f1e68e04007328cf551fba0f47c67e08fa2ae2ec57bd8" TargetMode="External" /><Relationship Id="rId2" Type="http://schemas.openxmlformats.org/officeDocument/2006/relationships/hyperlink" Target="https://www.telemat.org/FFE/sif/?cs=4.a8ccfe68227955029bfcdf8dafa954dd7cdf62df1552b8b2c316712f737ab85ab896" TargetMode="External" /><Relationship Id="rId3" Type="http://schemas.openxmlformats.org/officeDocument/2006/relationships/hyperlink" Target="https://www.telemat.org/FFE/sif/?cs=4.39c2c402a2698e8a80b4f672ae9539814a3aad926c40e893de9ab3a2b1bb9274d292" TargetMode="External" /><Relationship Id="rId4" Type="http://schemas.openxmlformats.org/officeDocument/2006/relationships/hyperlink" Target="https://www.telemat.org/FFE/sif/?cs=4.a9cffe68227955029bfcdf8dafa954dd7cdf3a62a8ef66fc73560e123b7a560e7225" TargetMode="External" /><Relationship Id="rId5" Type="http://schemas.openxmlformats.org/officeDocument/2006/relationships/hyperlink" Target="https://www.telemat.org/FFE/sif/?cs=4.35c2b57adfe63f801acd1bb531187682e115663cb26a0cbc824b3e059737cf0a3975" TargetMode="External" /><Relationship Id="rId6" Type="http://schemas.openxmlformats.org/officeDocument/2006/relationships/hyperlink" Target="https://www.telemat.org/FFE/sif/?cs=4.a0cffe68227955029bfcdf8dafa954dd7cdf6df98a1e8ce3f9efc979fdf25fdb1044" TargetMode="External" /><Relationship Id="rId7" Type="http://schemas.openxmlformats.org/officeDocument/2006/relationships/hyperlink" Target="https://www.telemat.org/FFE/sif/?cs=4.37c2129ff1b6447c46b87cb9cac3707d680fadb9423c9620f6f2ca0db1abfdc6c36a" TargetMode="External" /><Relationship Id="rId8" Type="http://schemas.openxmlformats.org/officeDocument/2006/relationships/hyperlink" Target="https://www.telemat.org/FFE/sif/?cs=4.a9ccfe68227955029bfcdf8dafa954dd7cdfcfb1bd0ad1ccb16d0c1750ac1f47b874" TargetMode="External" /><Relationship Id="rId9" Type="http://schemas.openxmlformats.org/officeDocument/2006/relationships/hyperlink" Target="https://www.telemat.org/FFE/sif/?cs=4.26c28915b9989c233f5e9319cd7cc7d72793721a98e59ca54a59c81d0959fe189593" TargetMode="External" /><Relationship Id="rId10" Type="http://schemas.openxmlformats.org/officeDocument/2006/relationships/hyperlink" Target="https://www.telemat.org/FFE/sif/?cs=4.a8ccfe68227955029bfcdf8dafa954dd7cdf62df1552b8b2c316712f737ab85ab896" TargetMode="External" /><Relationship Id="rId11" Type="http://schemas.openxmlformats.org/officeDocument/2006/relationships/hyperlink" Target="https://www.telemat.org/FFE/sif/?cs=4.27c22e62d340eddb2fbfe01af95be7a73b44560f600e0231844c863b1f9b2eb05481" TargetMode="External" /><Relationship Id="rId12" Type="http://schemas.openxmlformats.org/officeDocument/2006/relationships/hyperlink" Target="https://www.telemat.org/FFE/sif/?cs=4.a9cffe68227955029bfcdf8dafa954dd7cdf3a62a8ef66fc73560e123b7a560e7225" TargetMode="External" /><Relationship Id="rId13" Type="http://schemas.openxmlformats.org/officeDocument/2006/relationships/hyperlink" Target="https://www.telemat.org/FFE/sif/?cs=4.2cc2131dd8c80e185331503e32dd2d3bc2eb3278c54a2104c532f712bc4f8d652ea5" TargetMode="External" /><Relationship Id="rId14" Type="http://schemas.openxmlformats.org/officeDocument/2006/relationships/hyperlink" Target="https://www.telemat.org/FFE/sif/?cs=4.a8cefe68227955029bfcdf8dafa954dd7cdf5c0b5eed24eac1be52760600c10e84ee" TargetMode="External" /><Relationship Id="rId15" Type="http://schemas.openxmlformats.org/officeDocument/2006/relationships/hyperlink" Target="https://www.telemat.org/FFE/sif/?cs=4.28c2c991bc960f8571e25e241cba0416fdb4bff24551019ff23c94214387173a30e1" TargetMode="External" /><Relationship Id="rId16" Type="http://schemas.openxmlformats.org/officeDocument/2006/relationships/hyperlink" Target="https://www.telemat.org/FFE/sif/?cs=4.a8cefe68227955029bfcdf8dafa954dd7cdf5c0b5eed24eac1be52760600c10e84ee" TargetMode="External" /><Relationship Id="rId17" Type="http://schemas.openxmlformats.org/officeDocument/2006/relationships/hyperlink" Target="https://www.telemat.org/FFE/sif/?cs=4.23c2be8d2a02c1f848f0ef2f717e0cd9c1827e7c8124626987c862e555c2ed699ca6" TargetMode="External" /><Relationship Id="rId18" Type="http://schemas.openxmlformats.org/officeDocument/2006/relationships/hyperlink" Target="https://www.telemat.org/FFE/sif/?cs=4.a8cafe68227955029bfcdf8dafa954dd7cdfc5a975a1a1b0b02a30d951b344263e10" TargetMode="External" /><Relationship Id="rId19" Type="http://schemas.openxmlformats.org/officeDocument/2006/relationships/hyperlink" Target="https://www.telemat.org/FFE/sif/?cs=4.3dc28aa521d23faadb0a685f27d3b90e1bcbdbfbd875751248b6613c416cb1924dc5" TargetMode="External" /><Relationship Id="rId20" Type="http://schemas.openxmlformats.org/officeDocument/2006/relationships/hyperlink" Target="https://www.telemat.org/FFE/sif/?cs=4.a8c6fe68227955029bfcdf8dafa954dd7cdfab1597d099436aad462dfc7a836b0e3e" TargetMode="External" /><Relationship Id="rId21" Type="http://schemas.openxmlformats.org/officeDocument/2006/relationships/hyperlink" Target="https://www.telemat.org/FFE/sif/?cs=4.37c239575307d3bf087ee63cfbd4aa136e1c5838f3be5ff547092c67ad86cc3b4511" TargetMode="External" /><Relationship Id="rId22" Type="http://schemas.openxmlformats.org/officeDocument/2006/relationships/hyperlink" Target="https://www.telemat.org/FFE/sif/?cs=4.a8cefe68227955029bfcdf8dafa954dd7cdf5c0b5eed24eac1be52760600c10e84ee" TargetMode="External" /><Relationship Id="rId23" Type="http://schemas.openxmlformats.org/officeDocument/2006/relationships/hyperlink" Target="https://www.telemat.org/FFE/sif/?cs=4.2fc2690441e29fa97520ff352c487fad9079f608008ec5970bf14aa04278aa34a6fa" TargetMode="External" /><Relationship Id="rId24" Type="http://schemas.openxmlformats.org/officeDocument/2006/relationships/hyperlink" Target="https://www.telemat.org/FFE/sif/?cs=4.a9cffe68227955029bfcdf8dafa954dd7cdf3a62a8ef66fc73560e123b7a560e7225" TargetMode="External" /><Relationship Id="rId25" Type="http://schemas.openxmlformats.org/officeDocument/2006/relationships/hyperlink" Target="https://www.telemat.org/FFE/sif/?cs=4.2bc2d27a073a9571102a7ab6351fd6e47ee551724e7e41c71b140fee32f99037c9d7" TargetMode="External" /><Relationship Id="rId26" Type="http://schemas.openxmlformats.org/officeDocument/2006/relationships/hyperlink" Target="https://www.telemat.org/FFE/sif/?cs=4.a8cefe68227955029bfcdf8dafa954dd7cdf5c0b5eed24eac1be52760600c10e84ee" TargetMode="External" /><Relationship Id="rId27" Type="http://schemas.openxmlformats.org/officeDocument/2006/relationships/hyperlink" Target="https://www.telemat.org/FFE/sif/?cs=4.28c278b3eca7020ec08a6d762c95c71c111e8c6f567bce42ea4e30edb79fe85134ba" TargetMode="External" /><Relationship Id="rId28" Type="http://schemas.openxmlformats.org/officeDocument/2006/relationships/hyperlink" Target="https://www.telemat.org/FFE/sif/?cs=4.adcefe68227955029bfcdf8dafa954dd7cdf7720352f867821f26080c341846a943a" TargetMode="External" /><Relationship Id="rId29" Type="http://schemas.openxmlformats.org/officeDocument/2006/relationships/hyperlink" Target="https://www.telemat.org/FFE/sif/?cs=4.24c29e9c05085f6cd3b82cdca65897c28db16aabe960c0cb5191252b30cfdffe4865" TargetMode="External" /><Relationship Id="rId30" Type="http://schemas.openxmlformats.org/officeDocument/2006/relationships/hyperlink" Target="https://www.telemat.org/FFE/sif/?cs=4.afcffe68227955029bfcdf8dafa954dd7cdff48e2af6463c9a69a5046d5114620d70" TargetMode="External" /><Relationship Id="rId31" Type="http://schemas.openxmlformats.org/officeDocument/2006/relationships/hyperlink" Target="https://www.telemat.org/FFE/sif/?cs=4.22c2828a0ae07a912eded7e6f32b43d986903d3344e66cc10071a1758fee949a0547" TargetMode="External" /><Relationship Id="rId32" Type="http://schemas.openxmlformats.org/officeDocument/2006/relationships/hyperlink" Target="https://www.telemat.org/FFE/sif/?cs=4.aec9fe68227955029bfcdf8dafa954dd7cdf3327bca51093a89191bc6131aedd48c4" TargetMode="External" /><Relationship Id="rId33" Type="http://schemas.openxmlformats.org/officeDocument/2006/relationships/hyperlink" Target="https://www.telemat.org/FFE/sif/?cs=4.35c238ff19057891a115462bd837ca92c5bd72ee3ecff910d0af9990c68bee2d4778" TargetMode="External" /><Relationship Id="rId34" Type="http://schemas.openxmlformats.org/officeDocument/2006/relationships/hyperlink" Target="https://www.telemat.org/FFE/sif/?cs=4.a8cafe68227955029bfcdf8dafa954dd7cdfc5a975a1a1b0b02a30d951b344263e10" TargetMode="External" /><Relationship Id="rId35" Type="http://schemas.openxmlformats.org/officeDocument/2006/relationships/hyperlink" Target="https://www.telemat.org/FFE/sif/?cs=4.36c272de3785375f521fcea06b405bfa010f10aea4baa263806c59d5a1eccafe5910" TargetMode="External" /><Relationship Id="rId36" Type="http://schemas.openxmlformats.org/officeDocument/2006/relationships/hyperlink" Target="https://www.telemat.org/FFE/sif/?cs=4.adcefe68227955029bfcdf8dafa954dd7cdf7720352f867821f26080c341846a943a" TargetMode="External" /><Relationship Id="rId37" Type="http://schemas.openxmlformats.org/officeDocument/2006/relationships/hyperlink" Target="https://www.telemat.org/FFE/sif/?cs=4.30c23604c318ade14cdd1181127bca4abeb2863ad71bf1c6fbe49bd13a810e7d6095" TargetMode="External" /><Relationship Id="rId38" Type="http://schemas.openxmlformats.org/officeDocument/2006/relationships/hyperlink" Target="https://www.telemat.org/FFE/sif/?cs=4.a5cffe68227955029bfcdf8dafa954dd7cdf2008f2e100800331eb1de2ee45425088" TargetMode="External" /><Relationship Id="rId39" Type="http://schemas.openxmlformats.org/officeDocument/2006/relationships/hyperlink" Target="https://www.telemat.org/FFE/sif/?cs=4.29c269281d8b840037231974e6b598a16e8f37443ddbefd6430ce1401c116e2dbfcf" TargetMode="External" /><Relationship Id="rId40" Type="http://schemas.openxmlformats.org/officeDocument/2006/relationships/hyperlink" Target="https://www.telemat.org/FFE/sif/?cs=4.a5cffe68227955029bfcdf8dafa954dd7cdf2008f2e100800331eb1de2ee45425088" TargetMode="External" /><Relationship Id="rId41" Type="http://schemas.openxmlformats.org/officeDocument/2006/relationships/hyperlink" Target="https://www.telemat.org/FFE/sif/?cs=4.2ec29f24fe8e59b012062e1b1defd9e31f85d7ab5db2d2d448c5c76e019d94652540" TargetMode="External" /><Relationship Id="rId42" Type="http://schemas.openxmlformats.org/officeDocument/2006/relationships/hyperlink" Target="https://www.telemat.org/FFE/sif/?cs=4.a9ccfe68227955029bfcdf8dafa954dd7cdfcfb1bd0ad1ccb16d0c1750ac1f47b874" TargetMode="External" /><Relationship Id="rId43" Type="http://schemas.openxmlformats.org/officeDocument/2006/relationships/hyperlink" Target="https://www.telemat.org/FFE/sif/?cs=4.21c21a0bd9648e927faae9987a58d130968f4bb2b16b4dd5edefb6f59fbcdaee88f1" TargetMode="External" /><Relationship Id="rId44" Type="http://schemas.openxmlformats.org/officeDocument/2006/relationships/hyperlink" Target="https://www.telemat.org/FFE/sif/?cs=4.a9ccfe68227955029bfcdf8dafa954dd7cdfcfb1bd0ad1ccb16d0c1750ac1f47b874" TargetMode="External" /><Relationship Id="rId45" Type="http://schemas.openxmlformats.org/officeDocument/2006/relationships/hyperlink" Target="https://www.telemat.org/FFE/sif/?cs=4.35c2c93030b2593411911bb54ce8471fd586cf2fcac1e45c1b521fad018a96ae04e8" TargetMode="External" /><Relationship Id="rId46" Type="http://schemas.openxmlformats.org/officeDocument/2006/relationships/hyperlink" Target="https://www.telemat.org/FFE/sif/?cs=4.a5cffe68227955029bfcdf8dafa954dd7cdf2008f2e100800331eb1de2ee45425088" TargetMode="External" /><Relationship Id="rId47" Type="http://schemas.openxmlformats.org/officeDocument/2006/relationships/hyperlink" Target="https://www.telemat.org/FFE/sif/?cs=4.2ac2b07244fdbc4fd00116e6317ecd90b4e695dbc2e8a750cd09d71c35e7ccdcc390" TargetMode="External" /><Relationship Id="rId48" Type="http://schemas.openxmlformats.org/officeDocument/2006/relationships/hyperlink" Target="https://www.telemat.org/FFE/sif/?cs=4.aeccfe68227955029bfcdf8dafa954dd7cdf19543a0146a32a5ebe525cfb9696b6d2" TargetMode="External" /><Relationship Id="rId49" Type="http://schemas.openxmlformats.org/officeDocument/2006/relationships/hyperlink" Target="https://www.telemat.org/FFE/sif/?cs=4.2ec2291c2e3556d35f310fc1015b6ff70ebbed2642744a895c716cf0170cfae7d3cf" TargetMode="External" /><Relationship Id="rId50" Type="http://schemas.openxmlformats.org/officeDocument/2006/relationships/hyperlink" Target="https://www.telemat.org/FFE/sif/?cs=4.a8c6fe68227955029bfcdf8dafa954dd7cdfab1597d099436aad462dfc7a836b0e3e" TargetMode="External" /><Relationship Id="rId51" Type="http://schemas.openxmlformats.org/officeDocument/2006/relationships/hyperlink" Target="https://www.telemat.org/FFE/sif/?cs=4.35c2441822beae041ce10be3445e8ab85c415bb8b9ec58b39e64f1cb959ba5543eac" TargetMode="External" /><Relationship Id="rId52" Type="http://schemas.openxmlformats.org/officeDocument/2006/relationships/hyperlink" Target="https://www.telemat.org/FFE/sif/?cs=4.adcffe68227955029bfcdf8dafa954dd7cdf2053a4c5c9d0e4f08f196830e4767e97" TargetMode="External" /><Relationship Id="rId53" Type="http://schemas.openxmlformats.org/officeDocument/2006/relationships/hyperlink" Target="https://www.telemat.org/FFE/sif/?cs=4.38c216379dc70b217edcfd7ee049d504c489be6d6bee925b63e6d2e2322b56d92603" TargetMode="External" /><Relationship Id="rId54" Type="http://schemas.openxmlformats.org/officeDocument/2006/relationships/hyperlink" Target="https://www.telemat.org/FFE/sif/?cs=4.a8c8fe68227955029bfcdf8dafa954dd7cdf2b4c2559d1b8730e71dab3f92332e687" TargetMode="External" /><Relationship Id="rId55" Type="http://schemas.openxmlformats.org/officeDocument/2006/relationships/hyperlink" Target="https://www.telemat.org/FFE/sif/?cs=4.3ac2187b23f67b99d2d7dfbfb2992a64b11b0fbc68d54fb54616e9319cc12854e8d3" TargetMode="External" /><Relationship Id="rId56" Type="http://schemas.openxmlformats.org/officeDocument/2006/relationships/hyperlink" Target="https://www.telemat.org/FFE/sif/?cs=4.a3cefe68227955029bfcdf8dafa954dd7cdfe8a8b7688e26d29f59a41092cab2ff71" TargetMode="External" /><Relationship Id="rId57" Type="http://schemas.openxmlformats.org/officeDocument/2006/relationships/hyperlink" Target="https://www.telemat.org/FFE/sif/?cs=4.24c2c5cc5cca845999176737a989227a4a54998bab32847d60941acf0c3ea79ae3c3" TargetMode="External" /><Relationship Id="rId58" Type="http://schemas.openxmlformats.org/officeDocument/2006/relationships/hyperlink" Target="https://www.telemat.org/FFE/sif/?cs=4.a0cffe68227955029bfcdf8dafa954dd7cdf6df98a1e8ce3f9efc979fdf25fdb1044" TargetMode="External" /><Relationship Id="rId59" Type="http://schemas.openxmlformats.org/officeDocument/2006/relationships/hyperlink" Target="https://www.telemat.org/FFE/sif/?cs=4.22c20d5efe2cedd399173b981277851ca75cf00cb6f5fdc57ae458dd46971db89cfb" TargetMode="External" /><Relationship Id="rId60" Type="http://schemas.openxmlformats.org/officeDocument/2006/relationships/hyperlink" Target="https://www.telemat.org/FFE/sif/?cs=4.a5cffe68227955029bfcdf8dafa954dd7cdf2008f2e100800331eb1de2ee45425088" TargetMode="External" /><Relationship Id="rId61" Type="http://schemas.openxmlformats.org/officeDocument/2006/relationships/hyperlink" Target="https://www.telemat.org/FFE/sif/?cs=4.25c2b2ff26858f961679752b8a61c1f27e6e1b22c291b6dd84f50667606342d0b80c" TargetMode="External" /><Relationship Id="rId62" Type="http://schemas.openxmlformats.org/officeDocument/2006/relationships/hyperlink" Target="https://www.telemat.org/FFE/sif/?cs=4.a0cffe68227955029bfcdf8dafa954dd7cdf6df98a1e8ce3f9efc979fdf25fdb1044" TargetMode="External" /><Relationship Id="rId63" Type="http://schemas.openxmlformats.org/officeDocument/2006/relationships/hyperlink" Target="https://www.telemat.org/FFE/sif/?cs=4.3ec2549057009015262c7e32e58ccdb6955e8a549cd01dfcb82280ef9db3a24f3605" TargetMode="External" /><Relationship Id="rId64" Type="http://schemas.openxmlformats.org/officeDocument/2006/relationships/hyperlink" Target="https://www.telemat.org/FFE/sif/?cs=4.a5cffe68227955029bfcdf8dafa954dd7cdf2008f2e100800331eb1de2ee45425088" TargetMode="External" /><Relationship Id="rId65" Type="http://schemas.openxmlformats.org/officeDocument/2006/relationships/hyperlink" Target="https://www.telemat.org/FFE/sif/?cs=4.22c2c0ee6934a6e39be45a53c80808655d0c110f3853610791063755768b139664cd" TargetMode="External" /><Relationship Id="rId66" Type="http://schemas.openxmlformats.org/officeDocument/2006/relationships/hyperlink" Target="https://www.telemat.org/FFE/sif/?cs=4.a9cffe68227955029bfcdf8dafa954dd7cdf3a62a8ef66fc73560e123b7a560e7225" TargetMode="External" /><Relationship Id="rId67" Type="http://schemas.openxmlformats.org/officeDocument/2006/relationships/hyperlink" Target="https://www.telemat.org/FFE/sif/?cs=4.2ac2f381d86fa5b3b8b0ea4c15d8f1f26f62b4efd4d54781ad574ec4ca7ea7288a2d" TargetMode="External" /><Relationship Id="rId68" Type="http://schemas.openxmlformats.org/officeDocument/2006/relationships/hyperlink" Target="https://www.telemat.org/FFE/sif/?cs=4.afcffe68227955029bfcdf8dafa954dd7cdff48e2af6463c9a69a5046d5114620d70" TargetMode="External" /><Relationship Id="rId69" Type="http://schemas.openxmlformats.org/officeDocument/2006/relationships/hyperlink" Target="https://www.telemat.org/FFE/sif/?cs=4.3cc2b6c6d0483d1657c034fc3e91701aac5e1205016395805b752842dd18ad2e94c0" TargetMode="External" /><Relationship Id="rId70" Type="http://schemas.openxmlformats.org/officeDocument/2006/relationships/hyperlink" Target="https://www.telemat.org/FFE/sif/?cs=4.a3cefe68227955029bfcdf8dafa954dd7cdfe8a8b7688e26d29f59a41092cab2ff71" TargetMode="External" /><Relationship Id="rId71" Type="http://schemas.openxmlformats.org/officeDocument/2006/relationships/hyperlink" Target="https://www.telemat.org/FFE/sif/?cs=4.30c264f0e12ce0722e4f981731f1da4bef8e04caad12bf1e1410f739cfc5ee2f1411" TargetMode="External" /><Relationship Id="rId72" Type="http://schemas.openxmlformats.org/officeDocument/2006/relationships/hyperlink" Target="https://www.telemat.org/FFE/sif/?cs=4.acc6fe68227955029bfcdf8dafa954dd7cdfadc07c2bdb15a838acb3a6bb39eafc84" TargetMode="External" /><Relationship Id="rId73" Type="http://schemas.openxmlformats.org/officeDocument/2006/relationships/hyperlink" Target="https://www.telemat.org/FFE/sif/?cs=4.31c2031de20948fc0a109d5bfe61347ee829d1ff9bf42282450dd79bbc94cc44d01f" TargetMode="External" /><Relationship Id="rId74" Type="http://schemas.openxmlformats.org/officeDocument/2006/relationships/hyperlink" Target="https://www.telemat.org/FFE/sif/?cs=4.a5cffe68227955029bfcdf8dafa954dd7cdf2008f2e100800331eb1de2ee45425088" TargetMode="External" /><Relationship Id="rId75" Type="http://schemas.openxmlformats.org/officeDocument/2006/relationships/hyperlink" Target="https://www.telemat.org/FFE/sif/?cs=4.34c2ebe41abe3c627db0cae66b4c5b80efad016878c07af2a65838085502ee4207ee" TargetMode="External" /><Relationship Id="rId76" Type="http://schemas.openxmlformats.org/officeDocument/2006/relationships/hyperlink" Target="https://www.telemat.org/FFE/sif/?cs=4.a8cdfe68227955029bfcdf8dafa954dd7cdf32494e009edabd866a446b072b22fd4a" TargetMode="External" /><Relationship Id="rId77" Type="http://schemas.openxmlformats.org/officeDocument/2006/relationships/hyperlink" Target="https://www.telemat.org/FFE/sif/?cs=4.21c2eacbd23a9311542007c7294e9d3df4d3cc6dbcece572dc4b22e8a94b00d6f61d" TargetMode="External" /><Relationship Id="rId78" Type="http://schemas.openxmlformats.org/officeDocument/2006/relationships/hyperlink" Target="https://www.telemat.org/FFE/sif/?cs=4.a5cffe68227955029bfcdf8dafa954dd7cdf2008f2e100800331eb1de2ee45425088" TargetMode="External" /><Relationship Id="rId79" Type="http://schemas.openxmlformats.org/officeDocument/2006/relationships/hyperlink" Target="https://www.telemat.org/FFE/sif/?cs=4.35c2470e72f7c654c9f1a01375150d5e2e7f290ce23ad9a3669ce6768203efeb6c54" TargetMode="External" /><Relationship Id="rId80" Type="http://schemas.openxmlformats.org/officeDocument/2006/relationships/hyperlink" Target="https://www.telemat.org/FFE/sif/?cs=4.a8cefe68227955029bfcdf8dafa954dd7cdf5c0b5eed24eac1be52760600c10e84ee" TargetMode="External" /><Relationship Id="rId81" Type="http://schemas.openxmlformats.org/officeDocument/2006/relationships/hyperlink" Target="https://www.telemat.org/FFE/sif/?cs=4.23c22b2abd156e5bdac691a752863b54079c5933c0a98fe64f78c836d20afef95498" TargetMode="External" /><Relationship Id="rId82" Type="http://schemas.openxmlformats.org/officeDocument/2006/relationships/hyperlink" Target="https://www.telemat.org/FFE/sif/?cs=4.a8cdfe68227955029bfcdf8dafa954dd7cdf32494e009edabd866a446b072b22fd4a" TargetMode="External" /><Relationship Id="rId83" Type="http://schemas.openxmlformats.org/officeDocument/2006/relationships/hyperlink" Target="https://www.telemat.org/FFE/sif/?cs=4.24c2787f8efb03bbdd1d6e08ef42ef64a12ee221f66ba643cfc8ceaa3e80d27474a7" TargetMode="External" /><Relationship Id="rId84" Type="http://schemas.openxmlformats.org/officeDocument/2006/relationships/hyperlink" Target="https://www.telemat.org/FFE/sif/?cs=4.adcffe68227955029bfcdf8dafa954dd7cdf2053a4c5c9d0e4f08f196830e4767e97" TargetMode="External" /><Relationship Id="rId85" Type="http://schemas.openxmlformats.org/officeDocument/2006/relationships/hyperlink" Target="https://www.telemat.org/FFE/sif/?cs=4.2ac2bc657a58a2d14d7c71162344584408e0e0c4d4a3c9143fd67baf0eaaf614ab97" TargetMode="External" /><Relationship Id="rId86" Type="http://schemas.openxmlformats.org/officeDocument/2006/relationships/hyperlink" Target="https://www.telemat.org/FFE/sif/?cs=4.a5cffe68227955029bfcdf8dafa954dd7cdf2008f2e100800331eb1de2ee45425088" TargetMode="External" /><Relationship Id="rId87" Type="http://schemas.openxmlformats.org/officeDocument/2006/relationships/hyperlink" Target="https://www.telemat.org/FFE/sif/?cs=4.24c29699da9c4542fc57bb92269a2d1b208a9b26426af9a9f767de95bc70c50fc94a" TargetMode="External" /><Relationship Id="rId88" Type="http://schemas.openxmlformats.org/officeDocument/2006/relationships/hyperlink" Target="https://www.telemat.org/FFE/sif/?cs=4.a8c6fe68227955029bfcdf8dafa954dd7cdfab1597d099436aad462dfc7a836b0e3e" TargetMode="External" /><Relationship Id="rId89" Type="http://schemas.openxmlformats.org/officeDocument/2006/relationships/hyperlink" Target="https://www.telemat.org/FFE/sif/?cs=4.27c274835f4a63497fa148b06396b87f3294fa70d992934af724568297037a438aa1" TargetMode="External" /><Relationship Id="rId90" Type="http://schemas.openxmlformats.org/officeDocument/2006/relationships/hyperlink" Target="https://www.telemat.org/FFE/sif/?cs=4.a5cffe68227955029bfcdf8dafa954dd7cdf2008f2e100800331eb1de2ee45425088" TargetMode="External" /><Relationship Id="rId91" Type="http://schemas.openxmlformats.org/officeDocument/2006/relationships/hyperlink" Target="https://www.telemat.org/FFE/sif/?cs=4.38c2b56ce20c8ff1e2e64255a9fb545d61e89eef5c464863d0ed1a660fb11230c0ef" TargetMode="External" /><Relationship Id="rId92" Type="http://schemas.openxmlformats.org/officeDocument/2006/relationships/hyperlink" Target="https://www.telemat.org/FFE/sif/?cs=4.a9cffe68227955029bfcdf8dafa954dd7cdf3a62a8ef66fc73560e123b7a560e7225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www.telemat.org/FFE/sif/?cs=4.2bc22ba1cc0ac49a7c46b3e6f654a81eeb2d7345a1111fa942d018daaeab5f385cff" TargetMode="External" /><Relationship Id="rId2" Type="http://schemas.openxmlformats.org/officeDocument/2006/relationships/hyperlink" Target="https://www.telemat.org/FFE/sif/?cs=4.a8cdfe68227955029bfcdf8dafa954dd7cdf32494e009edabd866a446b072b22fd4a" TargetMode="External" /><Relationship Id="rId3" Type="http://schemas.openxmlformats.org/officeDocument/2006/relationships/hyperlink" Target="https://www.telemat.org/FFE/sif/?cs=4.35c275ee616fec8cd979386fd9097fdc73220cafca7aba557005be2b088070ae1060" TargetMode="External" /><Relationship Id="rId4" Type="http://schemas.openxmlformats.org/officeDocument/2006/relationships/hyperlink" Target="https://www.telemat.org/FFE/sif/?cs=4.a0cffe68227955029bfcdf8dafa954dd7cdf6df98a1e8ce3f9efc979fdf25fdb1044" TargetMode="External" /><Relationship Id="rId5" Type="http://schemas.openxmlformats.org/officeDocument/2006/relationships/hyperlink" Target="https://www.telemat.org/FFE/sif/?cs=4.20c2374ffabe234c87cc1ee60d837c2e5581629f9bdee59fe39ec0e3a19df9c053ce" TargetMode="External" /><Relationship Id="rId6" Type="http://schemas.openxmlformats.org/officeDocument/2006/relationships/hyperlink" Target="https://www.telemat.org/FFE/sif/?cs=4.aec7fe68227955029bfcdf8dafa954dd7cdf71a98aed4929258ba9ea2f06e06842a4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www.telemat.org/FFE/sif/?cs=4.36c205d7ad6bfe024b586a49f6c0f845f21a7fc7915dc94574fc1fc3b6c33d77879a" TargetMode="External" /><Relationship Id="rId2" Type="http://schemas.openxmlformats.org/officeDocument/2006/relationships/hyperlink" Target="https://www.telemat.org/FFE/sif/?cs=4.a9cffe68227955029bfcdf8dafa954dd7cdf3a62a8ef66fc73560e123b7a560e7225" TargetMode="External" /><Relationship Id="rId3" Type="http://schemas.openxmlformats.org/officeDocument/2006/relationships/hyperlink" Target="https://www.telemat.org/FFE/sif/?cs=4.25c2ec69b71d894770441799576ce1593915373bfb6953d98eea439a25ba4f1cb3bc" TargetMode="External" /><Relationship Id="rId4" Type="http://schemas.openxmlformats.org/officeDocument/2006/relationships/hyperlink" Target="https://www.telemat.org/FFE/sif/?cs=4.afcbfe68227955029bfcdf8dafa954dd7cdf562030cf654e8445af442e2c667089c1" TargetMode="External" /><Relationship Id="rId5" Type="http://schemas.openxmlformats.org/officeDocument/2006/relationships/hyperlink" Target="https://www.telemat.org/FFE/sif/?cs=4.23c2eb8f1aaf60e4dbeb2a8571496353f609cc723b8493078a6cbb911961feb13acc" TargetMode="External" /><Relationship Id="rId6" Type="http://schemas.openxmlformats.org/officeDocument/2006/relationships/hyperlink" Target="https://www.telemat.org/FFE/sif/?cs=4.aecffe68227955029bfcdf8dafa954dd7cdf92b86bae4f5bf4184be3a7fc40b1b4a3" TargetMode="External" /><Relationship Id="rId7" Type="http://schemas.openxmlformats.org/officeDocument/2006/relationships/hyperlink" Target="https://www.telemat.org/FFE/sif/?cs=4.31c2717d81a6515e5492887842d765ca0be14598bea36ae1a0d3239288cb968d95d5" TargetMode="External" /><Relationship Id="rId8" Type="http://schemas.openxmlformats.org/officeDocument/2006/relationships/hyperlink" Target="https://www.telemat.org/FFE/sif/?cs=4.a8cafe68227955029bfcdf8dafa954dd7cdfc5a975a1a1b0b02a30d951b344263e10" TargetMode="External" /><Relationship Id="rId9" Type="http://schemas.openxmlformats.org/officeDocument/2006/relationships/hyperlink" Target="https://www.telemat.org/FFE/sif/?cs=4.31c261fdc71a68e163ed0496ee43fb1af65aed5a59ec3b480004992a34ed1ea45915" TargetMode="External" /><Relationship Id="rId10" Type="http://schemas.openxmlformats.org/officeDocument/2006/relationships/hyperlink" Target="https://www.telemat.org/FFE/sif/?cs=4.a0cffe68227955029bfcdf8dafa954dd7cdf6df98a1e8ce3f9efc979fdf25fdb1044" TargetMode="External" /><Relationship Id="rId11" Type="http://schemas.openxmlformats.org/officeDocument/2006/relationships/hyperlink" Target="https://www.telemat.org/FFE/sif/?cs=4.31c2935d52be0189943d074b7f4975db82f6eb8418d90d9cf91660d59e677f5a7332" TargetMode="External" /><Relationship Id="rId12" Type="http://schemas.openxmlformats.org/officeDocument/2006/relationships/hyperlink" Target="https://www.telemat.org/FFE/sif/?cs=4.a4c8fe68227955029bfcdf8dafa954dd7cdf34e1b6e0eed49cf947182eccf74d2ca7" TargetMode="External" /><Relationship Id="rId13" Type="http://schemas.openxmlformats.org/officeDocument/2006/relationships/hyperlink" Target="https://www.telemat.org/FFE/sif/?cs=4.2cc2d272215ce66416a1f5c7ce8cf799e55dab1aa27edbb308e87439a41948ae2155" TargetMode="External" /><Relationship Id="rId14" Type="http://schemas.openxmlformats.org/officeDocument/2006/relationships/hyperlink" Target="https://www.telemat.org/FFE/sif/?cs=4.aecffe68227955029bfcdf8dafa954dd7cdf92b86bae4f5bf4184be3a7fc40b1b4a3" TargetMode="External" /><Relationship Id="rId15" Type="http://schemas.openxmlformats.org/officeDocument/2006/relationships/hyperlink" Target="https://www.telemat.org/FFE/sif/?cs=4.2bc22ba1cc0ac49a7c46b3e6f654a81eeb2d7345a1111fa942d018daaeab5f385cff" TargetMode="External" /><Relationship Id="rId16" Type="http://schemas.openxmlformats.org/officeDocument/2006/relationships/hyperlink" Target="https://www.telemat.org/FFE/sif/?cs=4.a8cdfe68227955029bfcdf8dafa954dd7cdf32494e009edabd866a446b072b22fd4a" TargetMode="External" /><Relationship Id="rId17" Type="http://schemas.openxmlformats.org/officeDocument/2006/relationships/hyperlink" Target="https://www.telemat.org/FFE/sif/?cs=4.35c275ee616fec8cd979386fd9097fdc73220cafca7aba557005be2b088070ae1060" TargetMode="External" /><Relationship Id="rId18" Type="http://schemas.openxmlformats.org/officeDocument/2006/relationships/hyperlink" Target="https://www.telemat.org/FFE/sif/?cs=4.a0cffe68227955029bfcdf8dafa954dd7cdf6df98a1e8ce3f9efc979fdf25fdb1044" TargetMode="External" /><Relationship Id="rId19" Type="http://schemas.openxmlformats.org/officeDocument/2006/relationships/hyperlink" Target="https://www.telemat.org/FFE/sif/?cs=4.2bc2123a19c7e1b4a24f7ea760fa3cfd9d9af44afa1cd99eb0c9b022a665ea257486" TargetMode="External" /><Relationship Id="rId20" Type="http://schemas.openxmlformats.org/officeDocument/2006/relationships/hyperlink" Target="https://www.telemat.org/FFE/sif/?cs=4.adcdfe68227955029bfcdf8dafa954dd7cdf43b4fe868819221861dd7247cb90d5f2" TargetMode="External" /><Relationship Id="rId21" Type="http://schemas.openxmlformats.org/officeDocument/2006/relationships/hyperlink" Target="https://www.telemat.org/FFE/sif/?cs=4.23c2eb8f1aaf60e4dbeb2a8571496353f609cc723b8493078a6cbb911961feb13acc" TargetMode="External" /><Relationship Id="rId22" Type="http://schemas.openxmlformats.org/officeDocument/2006/relationships/hyperlink" Target="https://www.telemat.org/FFE/sif/?cs=4.aecffe68227955029bfcdf8dafa954dd7cdf92b86bae4f5bf4184be3a7fc40b1b4a3" TargetMode="External" /><Relationship Id="rId23" Type="http://schemas.openxmlformats.org/officeDocument/2006/relationships/hyperlink" Target="https://www.telemat.org/FFE/sif/?cs=4.39c2b9d57101981a71202d6310b0b4cbe86ded81ef658d25bb75dfeef66a48281d20" TargetMode="External" /><Relationship Id="rId24" Type="http://schemas.openxmlformats.org/officeDocument/2006/relationships/hyperlink" Target="https://www.telemat.org/FFE/sif/?cs=4.a9cffe68227955029bfcdf8dafa954dd7cdf3a62a8ef66fc73560e123b7a560e7225" TargetMode="External" /><Relationship Id="rId25" Type="http://schemas.openxmlformats.org/officeDocument/2006/relationships/hyperlink" Target="https://www.telemat.org/FFE/sif/?cs=4.34c2dc9b2f86d8825d11c2cb8e63f41b7607893895ce8e064416ba318dbaa9d3b508" TargetMode="External" /><Relationship Id="rId26" Type="http://schemas.openxmlformats.org/officeDocument/2006/relationships/hyperlink" Target="https://www.telemat.org/FFE/sif/?cs=4.aec9fe68227955029bfcdf8dafa954dd7cdf3327bca51093a89191bc6131aedd48c4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www.telemat.org/FFE/sif/?cs=4.36c205d7ad6bfe024b586a49f6c0f845f21a7fc7915dc94574fc1fc3b6c33d77879a" TargetMode="External" /><Relationship Id="rId2" Type="http://schemas.openxmlformats.org/officeDocument/2006/relationships/hyperlink" Target="https://www.telemat.org/FFE/sif/?cs=4.a9cffe68227955029bfcdf8dafa954dd7cdf3a62a8ef66fc73560e123b7a560e7225" TargetMode="External" /><Relationship Id="rId3" Type="http://schemas.openxmlformats.org/officeDocument/2006/relationships/hyperlink" Target="https://www.telemat.org/FFE/sif/?cs=4.2bc27cc139498147a2bd6af2f1f745712dd330fc3217fb282211dedfc01602f4f73e" TargetMode="External" /><Relationship Id="rId4" Type="http://schemas.openxmlformats.org/officeDocument/2006/relationships/hyperlink" Target="https://www.telemat.org/FFE/sif/?cs=4.aec9fe68227955029bfcdf8dafa954dd7cdf3327bca51093a89191bc6131aedd48c4" TargetMode="External" /><Relationship Id="rId5" Type="http://schemas.openxmlformats.org/officeDocument/2006/relationships/hyperlink" Target="https://www.telemat.org/FFE/sif/?cs=4.3ec27fab0e5572feb92ac5eb974c213ffa4d711b450868ea31800c70368144a77c4e" TargetMode="External" /><Relationship Id="rId6" Type="http://schemas.openxmlformats.org/officeDocument/2006/relationships/hyperlink" Target="https://www.telemat.org/FFE/sif/?cs=4.a9cffe68227955029bfcdf8dafa954dd7cdf3a62a8ef66fc73560e123b7a560e7225" TargetMode="External" /><Relationship Id="rId7" Type="http://schemas.openxmlformats.org/officeDocument/2006/relationships/hyperlink" Target="https://www.telemat.org/FFE/sif/?cs=4.38c2ebe41abe3c627db0cae66b4c5b80efad20222d87034555537b646d1ddb246299" TargetMode="External" /><Relationship Id="rId8" Type="http://schemas.openxmlformats.org/officeDocument/2006/relationships/hyperlink" Target="https://www.telemat.org/FFE/sif/?cs=4.a8cdfe68227955029bfcdf8dafa954dd7cdf32494e009edabd866a446b072b22fd4a" TargetMode="External" /><Relationship Id="rId9" Type="http://schemas.openxmlformats.org/officeDocument/2006/relationships/hyperlink" Target="https://www.telemat.org/FFE/sif/?cs=4.25c2ec69b71d894770441799576ce1593915373bfb6953d98eea439a25ba4f1cb3bc" TargetMode="External" /><Relationship Id="rId10" Type="http://schemas.openxmlformats.org/officeDocument/2006/relationships/hyperlink" Target="https://www.telemat.org/FFE/sif/?cs=4.afcbfe68227955029bfcdf8dafa954dd7cdf562030cf654e8445af442e2c667089c1" TargetMode="External" /><Relationship Id="rId11" Type="http://schemas.openxmlformats.org/officeDocument/2006/relationships/hyperlink" Target="https://www.telemat.org/FFE/sif/?cs=4.23c2eb8f1aaf60e4dbeb2a8571496353f609cc723b8493078a6cbb911961feb13acc" TargetMode="External" /><Relationship Id="rId12" Type="http://schemas.openxmlformats.org/officeDocument/2006/relationships/hyperlink" Target="https://www.telemat.org/FFE/sif/?cs=4.aecffe68227955029bfcdf8dafa954dd7cdf92b86bae4f5bf4184be3a7fc40b1b4a3" TargetMode="External" /><Relationship Id="rId13" Type="http://schemas.openxmlformats.org/officeDocument/2006/relationships/hyperlink" Target="https://www.telemat.org/FFE/sif/?cs=4.2cc2d272215ce66416a1f5c7ce8cf799e55dab1aa27edbb308e87439a41948ae2155" TargetMode="External" /><Relationship Id="rId14" Type="http://schemas.openxmlformats.org/officeDocument/2006/relationships/hyperlink" Target="https://www.telemat.org/FFE/sif/?cs=4.aecffe68227955029bfcdf8dafa954dd7cdf92b86bae4f5bf4184be3a7fc40b1b4a3" TargetMode="External" /><Relationship Id="rId15" Type="http://schemas.openxmlformats.org/officeDocument/2006/relationships/hyperlink" Target="https://www.telemat.org/FFE/sif/?cs=4.31c2935d52be0189943d074b7f4975db82f6eb8418d90d9cf91660d59e677f5a7332" TargetMode="External" /><Relationship Id="rId16" Type="http://schemas.openxmlformats.org/officeDocument/2006/relationships/hyperlink" Target="https://www.telemat.org/FFE/sif/?cs=4.a4c8fe68227955029bfcdf8dafa954dd7cdf34e1b6e0eed49cf947182eccf74d2ca7" TargetMode="External" /><Relationship Id="rId17" Type="http://schemas.openxmlformats.org/officeDocument/2006/relationships/hyperlink" Target="https://www.telemat.org/FFE/sif/?cs=4.3dc2ffecc03c54515f3a99d4c034dee28fecffc5db071e4aadc6741eb6479d6fe649" TargetMode="External" /><Relationship Id="rId18" Type="http://schemas.openxmlformats.org/officeDocument/2006/relationships/hyperlink" Target="https://www.telemat.org/FFE/sif/?cs=4.a3cdfe68227955029bfcdf8dafa954dd7cdf0d63f0cd5fc71e4467556f014f768062" TargetMode="External" /><Relationship Id="rId19" Type="http://schemas.openxmlformats.org/officeDocument/2006/relationships/hyperlink" Target="https://www.telemat.org/FFE/sif/?cs=4.39c2b9d57101981a71202d6310b0b4cbe86ded81ef658d25bb75dfeef66a48281d20" TargetMode="External" /><Relationship Id="rId20" Type="http://schemas.openxmlformats.org/officeDocument/2006/relationships/hyperlink" Target="https://www.telemat.org/FFE/sif/?cs=4.a9cffe68227955029bfcdf8dafa954dd7cdf3a62a8ef66fc73560e123b7a560e7225" TargetMode="External" /><Relationship Id="rId21" Type="http://schemas.openxmlformats.org/officeDocument/2006/relationships/hyperlink" Target="https://www.telemat.org/FFE/sif/?cs=4.23c213ae2e99d770789607d2dd362242bc6e43b7072e99484ced0cf6a63d178b60a7" TargetMode="External" /><Relationship Id="rId22" Type="http://schemas.openxmlformats.org/officeDocument/2006/relationships/hyperlink" Target="https://www.telemat.org/FFE/sif/?cs=4.a9c7fe68227955029bfcdf8dafa954dd7cdffaeef1a4e37566bf32cb6107d65c70d0" TargetMode="External" /><Relationship Id="rId23" Type="http://schemas.openxmlformats.org/officeDocument/2006/relationships/hyperlink" Target="https://www.telemat.org/FFE/sif/?cs=4.26c27cc139498147a2bd6af2f1f745712dd3ccde53e31fff36791f889ec32c996e6b" TargetMode="External" /><Relationship Id="rId24" Type="http://schemas.openxmlformats.org/officeDocument/2006/relationships/hyperlink" Target="https://www.telemat.org/FFE/sif/?cs=4.aec9fe68227955029bfcdf8dafa954dd7cdf3327bca51093a89191bc6131aedd48c4" TargetMode="External" /><Relationship Id="rId25" Type="http://schemas.openxmlformats.org/officeDocument/2006/relationships/hyperlink" Target="https://www.telemat.org/FFE/sif/?cs=4.21c24bcfe1f38afaf194dccfe97c550a73e82688fec0ba6a2b81440d7ecea4c85141" TargetMode="External" /><Relationship Id="rId26" Type="http://schemas.openxmlformats.org/officeDocument/2006/relationships/hyperlink" Target="https://www.telemat.org/FFE/sif/?cs=4.a8cafe68227955029bfcdf8dafa954dd7cdfc5a975a1a1b0b02a30d951b344263e10" TargetMode="External" /><Relationship Id="rId27" Type="http://schemas.openxmlformats.org/officeDocument/2006/relationships/hyperlink" Target="https://www.telemat.org/FFE/sif/?cs=4.35c201c9df702fb253893f209f69f41c5c88f843dc4b81e3da2f835a4fb491a67201" TargetMode="External" /><Relationship Id="rId28" Type="http://schemas.openxmlformats.org/officeDocument/2006/relationships/hyperlink" Target="https://www.telemat.org/FFE/sif/?cs=4.aec9fe68227955029bfcdf8dafa954dd7cdf3327bca51093a89191bc6131aedd48c4" TargetMode="External" /><Relationship Id="rId29" Type="http://schemas.openxmlformats.org/officeDocument/2006/relationships/hyperlink" Target="https://www.telemat.org/FFE/sif/?cs=4.24c268a98e1c5b1f1baa98b749ae5d2ebf698998162296cba4626f474b11c0e50dbd" TargetMode="External" /><Relationship Id="rId30" Type="http://schemas.openxmlformats.org/officeDocument/2006/relationships/hyperlink" Target="https://www.telemat.org/FFE/sif/?cs=4.aec7fe68227955029bfcdf8dafa954dd7cdf71a98aed4929258ba9ea2f06e06842a4" TargetMode="External" /><Relationship Id="rId31" Type="http://schemas.openxmlformats.org/officeDocument/2006/relationships/hyperlink" Target="https://www.telemat.org/FFE/sif/?cs=4.27c2e549805951bfe6f52060f8a67419080690a1585403e28fd57821ddaa6ce32a52" TargetMode="External" /><Relationship Id="rId32" Type="http://schemas.openxmlformats.org/officeDocument/2006/relationships/hyperlink" Target="https://www.telemat.org/FFE/sif/?cs=4.afcffe68227955029bfcdf8dafa954dd7cdff48e2af6463c9a69a5046d5114620d70" TargetMode="External" /><Relationship Id="rId33" Type="http://schemas.openxmlformats.org/officeDocument/2006/relationships/hyperlink" Target="https://www.telemat.org/FFE/sif/?cs=4.3cc2ebe41abe3c627db0cae66b4c5b80efad47901f4c5db0c6513546080399199222" TargetMode="External" /><Relationship Id="rId34" Type="http://schemas.openxmlformats.org/officeDocument/2006/relationships/hyperlink" Target="https://www.telemat.org/FFE/sif/?cs=4.afcbfe68227955029bfcdf8dafa954dd7cdf562030cf654e8445af442e2c667089c1" TargetMode="External" /><Relationship Id="rId35" Type="http://schemas.openxmlformats.org/officeDocument/2006/relationships/hyperlink" Target="https://www.telemat.org/FFE/sif/?cs=4.2bc2123a19c7e1b4a24f7ea760fa3cfd9d9af44afa1cd99eb0c9b022a665ea257486" TargetMode="External" /><Relationship Id="rId36" Type="http://schemas.openxmlformats.org/officeDocument/2006/relationships/hyperlink" Target="https://www.telemat.org/FFE/sif/?cs=4.adcdfe68227955029bfcdf8dafa954dd7cdf43b4fe868819221861dd7247cb90d5f2" TargetMode="External" /><Relationship Id="rId37" Type="http://schemas.openxmlformats.org/officeDocument/2006/relationships/hyperlink" Target="https://www.telemat.org/FFE/sif/?cs=4.3fc276b52f9054e36e1b8092fe9c22fc3a6f8eea05ca04567377815680ce633dc045" TargetMode="External" /><Relationship Id="rId38" Type="http://schemas.openxmlformats.org/officeDocument/2006/relationships/hyperlink" Target="https://www.telemat.org/FFE/sif/?cs=4.a9cffe68227955029bfcdf8dafa954dd7cdf3a62a8ef66fc73560e123b7a560e7225" TargetMode="External" /><Relationship Id="rId39" Type="http://schemas.openxmlformats.org/officeDocument/2006/relationships/hyperlink" Target="https://www.telemat.org/FFE/sif/?cs=4.2dc28b9b1174fada8d523bebe90882dd068d796be5aeefb219d1b94ccf4cf4fd58df" TargetMode="External" /><Relationship Id="rId40" Type="http://schemas.openxmlformats.org/officeDocument/2006/relationships/hyperlink" Target="https://www.telemat.org/FFE/sif/?cs=4.a9cffe68227955029bfcdf8dafa954dd7cdf7cc95c47ed8749590817dbadf4ff7d5e" TargetMode="External" /><Relationship Id="rId41" Type="http://schemas.openxmlformats.org/officeDocument/2006/relationships/hyperlink" Target="https://www.telemat.org/FFE/sif/?cs=4.2ec25d3611aad0a34a8931ea175481cdf8fc213f116d96921584741ea2dbcce4a41f" TargetMode="External" /><Relationship Id="rId42" Type="http://schemas.openxmlformats.org/officeDocument/2006/relationships/hyperlink" Target="https://www.telemat.org/FFE/sif/?cs=4.adcefe68227955029bfcdf8dafa954dd7cdf7720352f867821f26080c341846a943a" TargetMode="External" /><Relationship Id="rId43" Type="http://schemas.openxmlformats.org/officeDocument/2006/relationships/hyperlink" Target="https://www.telemat.org/FFE/sif/?cs=4.2cc24b0476594cab338b100e6e63ec983d743425241413efa575ec2510f2849568ea" TargetMode="External" /><Relationship Id="rId44" Type="http://schemas.openxmlformats.org/officeDocument/2006/relationships/hyperlink" Target="https://www.telemat.org/FFE/sif/?cs=4.adcffe68227955029bfcdf8dafa954dd7cdf2053a4c5c9d0e4f08f196830e4767e97" TargetMode="External" /><Relationship Id="rId45" Type="http://schemas.openxmlformats.org/officeDocument/2006/relationships/hyperlink" Target="https://www.telemat.org/FFE/sif/?cs=4.37c22bc37a771f6f50a00e1bb809a96fafe79166a17b174d6dfaade35f24d051c344" TargetMode="External" /><Relationship Id="rId46" Type="http://schemas.openxmlformats.org/officeDocument/2006/relationships/hyperlink" Target="https://www.telemat.org/FFE/sif/?cs=4.adcdfe68227955029bfcdf8dafa954dd7cdf43b4fe868819221861dd7247cb90d5f2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www.telemat.org/FFE/sif/?cs=4.28c2058f104195fa4d0b1cae9a48b9a59feb015531be2d2654201cc1b60a615be841" TargetMode="External" /><Relationship Id="rId2" Type="http://schemas.openxmlformats.org/officeDocument/2006/relationships/hyperlink" Target="https://www.telemat.org/FFE/sif/?cs=4.a9cffe68227955029bfcdf8dafa954dd7cdf3a62a8ef66fc73560e123b7a560e7225" TargetMode="External" /><Relationship Id="rId3" Type="http://schemas.openxmlformats.org/officeDocument/2006/relationships/hyperlink" Target="https://www.telemat.org/FFE/sif/?cs=4.30c2c302d3438786f1c144758ae99f9cdb4846614b31387cd613d72e9e7c51c5ddb8" TargetMode="External" /><Relationship Id="rId4" Type="http://schemas.openxmlformats.org/officeDocument/2006/relationships/hyperlink" Target="https://www.telemat.org/FFE/sif/?cs=4.aec9fe68227955029bfcdf8dafa954dd7cdf3327bca51093a89191bc6131aedd48c4" TargetMode="External" /><Relationship Id="rId5" Type="http://schemas.openxmlformats.org/officeDocument/2006/relationships/hyperlink" Target="https://www.telemat.org/FFE/sif/?cs=4.21c2a60db5ae76e0b0522f8ce58029eafd0d03dc81804127c02b097ecd3377108c98" TargetMode="External" /><Relationship Id="rId6" Type="http://schemas.openxmlformats.org/officeDocument/2006/relationships/hyperlink" Target="https://www.telemat.org/FFE/sif/?cs=4.a9cbfe68227955029bfcdf8dafa954dd7cdfbb9e1c1044465c9a769630c38f0f1861" TargetMode="External" /><Relationship Id="rId7" Type="http://schemas.openxmlformats.org/officeDocument/2006/relationships/hyperlink" Target="https://www.telemat.org/FFE/sif/?cs=4.22c203e4190ff97ba064eab01cde14685423662fe5aa06fe5c32b199e4ae0b9f909f" TargetMode="External" /><Relationship Id="rId8" Type="http://schemas.openxmlformats.org/officeDocument/2006/relationships/hyperlink" Target="https://www.telemat.org/FFE/sif/?cs=4.a9cffe68227955029bfcdf8dafa954dd7cdf3a62a8ef66fc73560e123b7a560e7225" TargetMode="External" /><Relationship Id="rId9" Type="http://schemas.openxmlformats.org/officeDocument/2006/relationships/hyperlink" Target="https://www.telemat.org/FFE/sif/?cs=4.31c26890ff44690ab7eb860a0d8bd3ed0c3367b9a29d2706bd99e0c0beae6159c51f" TargetMode="External" /><Relationship Id="rId10" Type="http://schemas.openxmlformats.org/officeDocument/2006/relationships/hyperlink" Target="https://www.telemat.org/FFE/sif/?cs=4.a3cdfe68227955029bfcdf8dafa954dd7cdf0d63f0cd5fc71e4467556f014f768062" TargetMode="External" /><Relationship Id="rId11" Type="http://schemas.openxmlformats.org/officeDocument/2006/relationships/hyperlink" Target="https://www.telemat.org/FFE/sif/?cs=4.38c2ebe41abe3c627db0cae66b4c5b80efad20222d87034555537b646d1ddb246299" TargetMode="External" /><Relationship Id="rId12" Type="http://schemas.openxmlformats.org/officeDocument/2006/relationships/hyperlink" Target="https://www.telemat.org/FFE/sif/?cs=4.a8cdfe68227955029bfcdf8dafa954dd7cdf32494e009edabd866a446b072b22fd4a" TargetMode="External" /><Relationship Id="rId13" Type="http://schemas.openxmlformats.org/officeDocument/2006/relationships/hyperlink" Target="https://www.telemat.org/FFE/sif/?cs=4.2dc28b9b1174fada8d523bebe90882dd068d796be5aeefb219d1b94ccf4cf4fd58df" TargetMode="External" /><Relationship Id="rId14" Type="http://schemas.openxmlformats.org/officeDocument/2006/relationships/hyperlink" Target="https://www.telemat.org/FFE/sif/?cs=4.a9cffe68227955029bfcdf8dafa954dd7cdf7cc95c47ed8749590817dbadf4ff7d5e" TargetMode="External" /><Relationship Id="rId15" Type="http://schemas.openxmlformats.org/officeDocument/2006/relationships/hyperlink" Target="https://www.telemat.org/FFE/sif/?cs=4.36c272de3785375f521fcea06b405bfa010f10aea4baa263806c59d5a1eccafe5910" TargetMode="External" /><Relationship Id="rId16" Type="http://schemas.openxmlformats.org/officeDocument/2006/relationships/hyperlink" Target="https://www.telemat.org/FFE/sif/?cs=4.adcefe68227955029bfcdf8dafa954dd7cdf7720352f867821f26080c341846a943a" TargetMode="External" /><Relationship Id="rId17" Type="http://schemas.openxmlformats.org/officeDocument/2006/relationships/hyperlink" Target="https://www.telemat.org/FFE/sif/?cs=4.32c20d7513ca1f8f08eac97e43dc8a06db78de3be3f02fd00648a330231b57ad7806" TargetMode="External" /><Relationship Id="rId18" Type="http://schemas.openxmlformats.org/officeDocument/2006/relationships/hyperlink" Target="https://www.telemat.org/FFE/sif/?cs=4.a9cffe68227955029bfcdf8dafa954dd7cdf3a62a8ef66fc73560e123b7a560e7225" TargetMode="External" /><Relationship Id="rId19" Type="http://schemas.openxmlformats.org/officeDocument/2006/relationships/hyperlink" Target="https://www.telemat.org/FFE/sif/?cs=4.20c28915b9989c233f5e9319cd7cc7d727932a25fdf8e9f0f4d665b5978018dcd425" TargetMode="External" /><Relationship Id="rId20" Type="http://schemas.openxmlformats.org/officeDocument/2006/relationships/hyperlink" Target="https://www.telemat.org/FFE/sif/?cs=4.a3cefe68227955029bfcdf8dafa954dd7cdfe8a8b7688e26d29f59a41092cab2ff71" TargetMode="External" /><Relationship Id="rId21" Type="http://schemas.openxmlformats.org/officeDocument/2006/relationships/hyperlink" Target="https://www.telemat.org/FFE/sif/?cs=4.3cc2ebe41abe3c627db0cae66b4c5b80efad47901f4c5db0c6513546080399199222" TargetMode="External" /><Relationship Id="rId22" Type="http://schemas.openxmlformats.org/officeDocument/2006/relationships/hyperlink" Target="https://www.telemat.org/FFE/sif/?cs=4.afcbfe68227955029bfcdf8dafa954dd7cdf562030cf654e8445af442e2c667089c1" TargetMode="External" /><Relationship Id="rId23" Type="http://schemas.openxmlformats.org/officeDocument/2006/relationships/hyperlink" Target="https://www.telemat.org/FFE/sif/?cs=4.38c20cea682d7796768130609eff5313a7f136ae59fe1f04d0b25fae38956c110fe4" TargetMode="External" /><Relationship Id="rId24" Type="http://schemas.openxmlformats.org/officeDocument/2006/relationships/hyperlink" Target="https://www.telemat.org/FFE/sif/?cs=4.adcefe68227955029bfcdf8dafa954dd7cdf7720352f867821f26080c341846a943a" TargetMode="External" /><Relationship Id="rId25" Type="http://schemas.openxmlformats.org/officeDocument/2006/relationships/hyperlink" Target="https://www.telemat.org/FFE/sif/?cs=4.3bc25855be463d97f5f3fecca2fd9ffbb30c0c0858b067ee9bc2bc41fdee81d9b1c3" TargetMode="External" /><Relationship Id="rId26" Type="http://schemas.openxmlformats.org/officeDocument/2006/relationships/hyperlink" Target="https://www.telemat.org/FFE/sif/?cs=4.a8cefe68227955029bfcdf8dafa954dd7cdf5c0b5eed24eac1be52760600c10e84ee" TargetMode="External" /><Relationship Id="rId27" Type="http://schemas.openxmlformats.org/officeDocument/2006/relationships/hyperlink" Target="https://www.telemat.org/FFE/sif/?cs=4.24c2291c2e3556d35f310fc1015b6ff70ebb24cab217f5554a2b1f3b6b95119b8247" TargetMode="External" /><Relationship Id="rId28" Type="http://schemas.openxmlformats.org/officeDocument/2006/relationships/hyperlink" Target="https://www.telemat.org/FFE/sif/?cs=4.a1c7fe68227955029bfcdf8dafa954dd7cdf16592c49744c8edb776d3b6c0be4c010" TargetMode="External" /><Relationship Id="rId29" Type="http://schemas.openxmlformats.org/officeDocument/2006/relationships/hyperlink" Target="https://www.telemat.org/FFE/sif/?cs=4.26c268a98e1c5b1f1baa98b749ae5d2ebf69b6c080857df475fd2c193d5d52404f61" TargetMode="External" /><Relationship Id="rId30" Type="http://schemas.openxmlformats.org/officeDocument/2006/relationships/hyperlink" Target="https://www.telemat.org/FFE/sif/?cs=4.a8cefe68227955029bfcdf8dafa954dd7cdf5c0b5eed24eac1be52760600c10e84ee" TargetMode="External" /><Relationship Id="rId31" Type="http://schemas.openxmlformats.org/officeDocument/2006/relationships/hyperlink" Target="https://www.telemat.org/FFE/sif/?cs=4.35c243522ace3c362bf18868b8efefaee37f0b08c92830fde5d71f3cae1dd3c1e848" TargetMode="External" /><Relationship Id="rId32" Type="http://schemas.openxmlformats.org/officeDocument/2006/relationships/hyperlink" Target="https://www.telemat.org/FFE/sif/?cs=4.afcffe68227955029bfcdf8dafa954dd7cdff48e2af6463c9a69a5046d5114620d70" TargetMode="External" /><Relationship Id="rId33" Type="http://schemas.openxmlformats.org/officeDocument/2006/relationships/hyperlink" Target="https://www.telemat.org/FFE/sif/?cs=4.31c26a94915e9697285f7a3d739fa89b6e7b5959b58644d4963f757f5bc72955f8b4" TargetMode="External" /><Relationship Id="rId34" Type="http://schemas.openxmlformats.org/officeDocument/2006/relationships/hyperlink" Target="https://www.telemat.org/FFE/sif/?cs=4.aec9fe68227955029bfcdf8dafa954dd7cdf3327bca51093a89191bc6131aedd48c4" TargetMode="External" /><Relationship Id="rId35" Type="http://schemas.openxmlformats.org/officeDocument/2006/relationships/hyperlink" Target="https://www.telemat.org/FFE/sif/?cs=4.37c22bc37a771f6f50a00e1bb809a96fafe79166a17b174d6dfaade35f24d051c344" TargetMode="External" /><Relationship Id="rId36" Type="http://schemas.openxmlformats.org/officeDocument/2006/relationships/hyperlink" Target="https://www.telemat.org/FFE/sif/?cs=4.adcdfe68227955029bfcdf8dafa954dd7cdf43b4fe868819221861dd7247cb90d5f2" TargetMode="External" /><Relationship Id="rId37" Type="http://schemas.openxmlformats.org/officeDocument/2006/relationships/hyperlink" Target="https://www.telemat.org/FFE/sif/?cs=4.3cc2ca78677bd4158f005394f40e0878a03aa17e9553f060bed8f227400b9f2a4e21" TargetMode="External" /><Relationship Id="rId38" Type="http://schemas.openxmlformats.org/officeDocument/2006/relationships/hyperlink" Target="https://www.telemat.org/FFE/sif/?cs=4.a8cdfe68227955029bfcdf8dafa954dd7cdf32494e009edabd866a446b072b22fd4a" TargetMode="External" /><Relationship Id="rId39" Type="http://schemas.openxmlformats.org/officeDocument/2006/relationships/hyperlink" Target="https://www.telemat.org/FFE/sif/?cs=4.20c2427f2997f0041a7ce92430703cce113a357f8d44289b18a33418a06b5d4c9cef" TargetMode="External" /><Relationship Id="rId40" Type="http://schemas.openxmlformats.org/officeDocument/2006/relationships/hyperlink" Target="https://www.telemat.org/FFE/sif/?cs=4.a8cefe68227955029bfcdf8dafa954dd7cdf5c0b5eed24eac1be52760600c10e84ee" TargetMode="External" /><Relationship Id="rId41" Type="http://schemas.openxmlformats.org/officeDocument/2006/relationships/hyperlink" Target="https://www.telemat.org/FFE/sif/?cs=4.21c24bcfe1f38afaf194dccfe97c550a73e82688fec0ba6a2b81440d7ecea4c85141" TargetMode="External" /><Relationship Id="rId42" Type="http://schemas.openxmlformats.org/officeDocument/2006/relationships/hyperlink" Target="https://www.telemat.org/FFE/sif/?cs=4.a8cafe68227955029bfcdf8dafa954dd7cdfc5a975a1a1b0b02a30d951b344263e10" TargetMode="External" /><Relationship Id="rId43" Type="http://schemas.openxmlformats.org/officeDocument/2006/relationships/hyperlink" Target="https://www.telemat.org/FFE/sif/?cs=4.25c270cf500388a8d955f08394e8615c729a01348bfb2e554601c093ef3616459c03" TargetMode="External" /><Relationship Id="rId44" Type="http://schemas.openxmlformats.org/officeDocument/2006/relationships/hyperlink" Target="https://www.telemat.org/FFE/sif/?cs=4.a9cffe68227955029bfcdf8dafa954dd7cdf7cc95c47ed8749590817dbadf4ff7d5e" TargetMode="External" /><Relationship Id="rId45" Type="http://schemas.openxmlformats.org/officeDocument/2006/relationships/hyperlink" Target="https://www.telemat.org/FFE/sif/?cs=4.3fc2129ff1b6447c46b87cb9cac3707d680f93689fb1247c600dde241436b8d2fbbf" TargetMode="External" /><Relationship Id="rId46" Type="http://schemas.openxmlformats.org/officeDocument/2006/relationships/hyperlink" Target="https://www.telemat.org/FFE/sif/?cs=4.aec7fe68227955029bfcdf8dafa954dd7cdf71a98aed4929258ba9ea2f06e06842a4" TargetMode="External" /><Relationship Id="rId47" Type="http://schemas.openxmlformats.org/officeDocument/2006/relationships/hyperlink" Target="https://www.telemat.org/FFE/sif/?cs=4.38c2b56ce20c8ff1e2e64255a9fb545d61e89eef5c464863d0ed1a660fb11230c0ef" TargetMode="External" /><Relationship Id="rId48" Type="http://schemas.openxmlformats.org/officeDocument/2006/relationships/hyperlink" Target="https://www.telemat.org/FFE/sif/?cs=4.a9cffe68227955029bfcdf8dafa954dd7cdf3a62a8ef66fc73560e123b7a560e7225" TargetMode="External" /><Relationship Id="rId49" Type="http://schemas.openxmlformats.org/officeDocument/2006/relationships/hyperlink" Target="https://www.telemat.org/FFE/sif/?cs=4.36c24bbf21c6f96522736b1816b780d9ea1ab8716b80a37bcea5ab0dc657c5b3bccb" TargetMode="External" /><Relationship Id="rId50" Type="http://schemas.openxmlformats.org/officeDocument/2006/relationships/hyperlink" Target="https://www.telemat.org/FFE/sif/?cs=4.adcdfe68227955029bfcdf8dafa954dd7cdf43b4fe868819221861dd7247cb90d5f2" TargetMode="External" /><Relationship Id="rId51" Type="http://schemas.openxmlformats.org/officeDocument/2006/relationships/hyperlink" Target="https://www.telemat.org/FFE/sif/?cs=4.23c20694e2f27b0490f0323c81cb4e711b6fec4d84dbfc3d6035037d6ab4bbf438b2" TargetMode="External" /><Relationship Id="rId52" Type="http://schemas.openxmlformats.org/officeDocument/2006/relationships/hyperlink" Target="https://www.telemat.org/FFE/sif/?cs=4.a1c7fe68227955029bfcdf8dafa954dd7cdf16592c49744c8edb776d3b6c0be4c010" TargetMode="External" /><Relationship Id="rId53" Type="http://schemas.openxmlformats.org/officeDocument/2006/relationships/hyperlink" Target="https://www.telemat.org/FFE/sif/?cs=4.3ac2ff2ab5b423a4c6e1b3613b8c45d1f8461cee56e502a340b0b7e5feb1288b842e" TargetMode="External" /><Relationship Id="rId54" Type="http://schemas.openxmlformats.org/officeDocument/2006/relationships/hyperlink" Target="https://www.telemat.org/FFE/sif/?cs=4.a8cefe68227955029bfcdf8dafa954dd7cdf5c0b5eed24eac1be52760600c10e84ee" TargetMode="External" /><Relationship Id="rId55" Type="http://schemas.openxmlformats.org/officeDocument/2006/relationships/hyperlink" Target="https://www.telemat.org/FFE/sif/?cs=4.24c268a98e1c5b1f1baa98b749ae5d2ebf698998162296cba4626f474b11c0e50dbd" TargetMode="External" /><Relationship Id="rId56" Type="http://schemas.openxmlformats.org/officeDocument/2006/relationships/hyperlink" Target="https://www.telemat.org/FFE/sif/?cs=4.aec7fe68227955029bfcdf8dafa954dd7cdf71a98aed4929258ba9ea2f06e06842a4" TargetMode="External" /><Relationship Id="rId57" Type="http://schemas.openxmlformats.org/officeDocument/2006/relationships/hyperlink" Target="https://www.telemat.org/FFE/sif/?cs=4.3bc2035cc4a0579d519ee63ea6e918a9d511b5b465d2aaf8088a237804511c7ddd36" TargetMode="External" /><Relationship Id="rId58" Type="http://schemas.openxmlformats.org/officeDocument/2006/relationships/hyperlink" Target="https://www.telemat.org/FFE/sif/?cs=4.a3cefe68227955029bfcdf8dafa954dd7cdfe8a8b7688e26d29f59a41092cab2ff71" TargetMode="External" /><Relationship Id="rId59" Type="http://schemas.openxmlformats.org/officeDocument/2006/relationships/hyperlink" Target="https://www.telemat.org/FFE/sif/?cs=4.2bc25d044bce90579ef9b3764d17ba91e14c28f3513fe9eb61981b849c693fdfeee0" TargetMode="External" /><Relationship Id="rId60" Type="http://schemas.openxmlformats.org/officeDocument/2006/relationships/hyperlink" Target="https://www.telemat.org/FFE/sif/?cs=4.adcefe68227955029bfcdf8dafa954dd7cdf7720352f867821f26080c341846a943a" TargetMode="External" /><Relationship Id="rId61" Type="http://schemas.openxmlformats.org/officeDocument/2006/relationships/hyperlink" Target="https://www.telemat.org/FFE/sif/?cs=4.2dc2f5847463b19022f965fe0bc0928f6e7443cbbad90b48d14c5014e657de912a39" TargetMode="External" /><Relationship Id="rId62" Type="http://schemas.openxmlformats.org/officeDocument/2006/relationships/hyperlink" Target="https://www.telemat.org/FFE/sif/?cs=4.a1c7fe68227955029bfcdf8dafa954dd7cdf16592c49744c8edb776d3b6c0be4c010" TargetMode="External" /><Relationship Id="rId63" Type="http://schemas.openxmlformats.org/officeDocument/2006/relationships/hyperlink" Target="https://www.telemat.org/FFE/sif/?cs=4.28c2c991bc960f8571e25e241cba0416fdb4bff24551019ff23c94214387173a30e1" TargetMode="External" /><Relationship Id="rId64" Type="http://schemas.openxmlformats.org/officeDocument/2006/relationships/hyperlink" Target="https://www.telemat.org/FFE/sif/?cs=4.a8cefe68227955029bfcdf8dafa954dd7cdf5c0b5eed24eac1be52760600c10e84ee" TargetMode="External" /><Relationship Id="rId65" Type="http://schemas.openxmlformats.org/officeDocument/2006/relationships/hyperlink" Target="https://www.telemat.org/FFE/sif/?cs=4.20c2b2ac74ad7effa12bed0147e4230ed549d55d4fcd1576161da8e8e709b401bf61" TargetMode="External" /><Relationship Id="rId66" Type="http://schemas.openxmlformats.org/officeDocument/2006/relationships/hyperlink" Target="https://www.telemat.org/FFE/sif/?cs=4.aec9fe68227955029bfcdf8dafa954dd7cdf3327bca51093a89191bc6131aedd48c4" TargetMode="External" /><Relationship Id="rId67" Type="http://schemas.openxmlformats.org/officeDocument/2006/relationships/hyperlink" Target="https://www.telemat.org/FFE/sif/?cs=4.34c2ee7b5f5a204e5ba6e405cc315f9d2063fa5786c512c25cca3adc9f524f699020" TargetMode="External" /><Relationship Id="rId68" Type="http://schemas.openxmlformats.org/officeDocument/2006/relationships/hyperlink" Target="https://www.telemat.org/FFE/sif/?cs=4.afcffe68227955029bfcdf8dafa954dd7cdff48e2af6463c9a69a5046d5114620d70" TargetMode="External" /><Relationship Id="rId69" Type="http://schemas.openxmlformats.org/officeDocument/2006/relationships/hyperlink" Target="https://www.telemat.org/FFE/sif/?cs=4.20c2b2ac74ad7effa12bed0147e4230ed549d55d4fcd1576161da8e8e709b401bf61" TargetMode="External" /><Relationship Id="rId70" Type="http://schemas.openxmlformats.org/officeDocument/2006/relationships/hyperlink" Target="https://www.telemat.org/FFE/sif/?cs=4.aec9fe68227955029bfcdf8dafa954dd7cdf3327bca51093a89191bc6131aedd48c4" TargetMode="External" /><Relationship Id="rId71" Type="http://schemas.openxmlformats.org/officeDocument/2006/relationships/hyperlink" Target="https://www.telemat.org/FFE/sif/?cs=4.2cc2a21aaeefed31799072cf65ed70259447f379c558264f5051d9d5c3c3e035c370" TargetMode="External" /><Relationship Id="rId72" Type="http://schemas.openxmlformats.org/officeDocument/2006/relationships/hyperlink" Target="https://www.telemat.org/FFE/sif/?cs=4.adcdfe68227955029bfcdf8dafa954dd7cdf43b4fe868819221861dd7247cb90d5f2" TargetMode="External" /><Relationship Id="rId73" Type="http://schemas.openxmlformats.org/officeDocument/2006/relationships/hyperlink" Target="https://www.telemat.org/FFE/sif/?cs=4.27c2ac7e4c8a29e9a9fcb2437d0f44a2da76b457e3b24eb2e43c85501c0774d5a762" TargetMode="External" /><Relationship Id="rId74" Type="http://schemas.openxmlformats.org/officeDocument/2006/relationships/hyperlink" Target="https://www.telemat.org/FFE/sif/?cs=4.adcefe68227955029bfcdf8dafa954dd7cdf7720352f867821f26080c341846a943a" TargetMode="External" /><Relationship Id="rId75" Type="http://schemas.openxmlformats.org/officeDocument/2006/relationships/hyperlink" Target="https://www.telemat.org/FFE/sif/?cs=4.36c2a327814461a80c698a6e95a944774defbba8724f96be4a81b169408995f053ac" TargetMode="External" /><Relationship Id="rId76" Type="http://schemas.openxmlformats.org/officeDocument/2006/relationships/hyperlink" Target="https://www.telemat.org/FFE/sif/?cs=4.adcdfe68227955029bfcdf8dafa954dd7cdf43b4fe868819221861dd7247cb90d5f2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showGridLines="0" zoomScale="101" zoomScaleNormal="101" workbookViewId="0" topLeftCell="A1">
      <selection activeCell="E4" sqref="E4"/>
    </sheetView>
  </sheetViews>
  <sheetFormatPr defaultColWidth="16.00390625" defaultRowHeight="19.5" customHeight="1"/>
  <cols>
    <col min="1" max="1" width="5.625" style="1" customWidth="1"/>
    <col min="2" max="2" width="26.375" style="1" customWidth="1"/>
    <col min="3" max="3" width="24.25390625" style="1" customWidth="1"/>
    <col min="4" max="4" width="10.875" style="1" customWidth="1"/>
    <col min="5" max="5" width="11.625" style="1" customWidth="1"/>
    <col min="6" max="6" width="10.125" style="1" customWidth="1"/>
    <col min="7" max="7" width="11.625" style="1" customWidth="1"/>
    <col min="8" max="8" width="11.875" style="1" customWidth="1"/>
    <col min="9" max="9" width="7.625" style="1" customWidth="1"/>
    <col min="10" max="16384" width="16.375" style="1" customWidth="1"/>
  </cols>
  <sheetData>
    <row r="1" spans="1:9" ht="28.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51" customHeight="1">
      <c r="A2" s="3" t="s">
        <v>1</v>
      </c>
      <c r="B2" s="3"/>
      <c r="C2" s="4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9" t="s">
        <v>7</v>
      </c>
      <c r="I2" s="10" t="s">
        <v>8</v>
      </c>
    </row>
    <row r="3" spans="1:9" ht="19.5" customHeight="1">
      <c r="A3" s="3"/>
      <c r="B3" s="3"/>
      <c r="C3" s="4" t="s">
        <v>9</v>
      </c>
      <c r="D3" s="5" t="s">
        <v>10</v>
      </c>
      <c r="E3" s="11">
        <v>2284330</v>
      </c>
      <c r="F3" s="12">
        <v>2279576</v>
      </c>
      <c r="G3" s="13">
        <v>2279094</v>
      </c>
      <c r="H3" s="14">
        <v>2277357</v>
      </c>
      <c r="I3" s="15"/>
    </row>
    <row r="4" spans="1:9" ht="51.75" customHeight="1">
      <c r="A4" s="3"/>
      <c r="B4" s="3"/>
      <c r="C4" s="16" t="s">
        <v>11</v>
      </c>
      <c r="D4" s="17" t="s">
        <v>12</v>
      </c>
      <c r="E4" s="18"/>
      <c r="F4" s="19" t="s">
        <v>13</v>
      </c>
      <c r="G4" s="17" t="s">
        <v>14</v>
      </c>
      <c r="H4" s="19"/>
      <c r="I4" s="19"/>
    </row>
    <row r="5" spans="1:9" ht="19.5" customHeight="1">
      <c r="A5" s="20" t="s">
        <v>15</v>
      </c>
      <c r="B5" s="20" t="s">
        <v>16</v>
      </c>
      <c r="C5" s="20" t="s">
        <v>17</v>
      </c>
      <c r="D5" s="21" t="s">
        <v>18</v>
      </c>
      <c r="E5" s="21" t="s">
        <v>18</v>
      </c>
      <c r="F5" s="21" t="s">
        <v>18</v>
      </c>
      <c r="G5" s="21" t="s">
        <v>18</v>
      </c>
      <c r="H5" s="21" t="s">
        <v>18</v>
      </c>
      <c r="I5" s="22" t="s">
        <v>19</v>
      </c>
    </row>
    <row r="6" spans="1:9" s="30" customFormat="1" ht="34.5" customHeight="1">
      <c r="A6" s="23">
        <v>1</v>
      </c>
      <c r="B6" s="24" t="s">
        <v>20</v>
      </c>
      <c r="C6" s="24" t="s">
        <v>21</v>
      </c>
      <c r="D6" s="25"/>
      <c r="E6" s="26"/>
      <c r="F6" s="27"/>
      <c r="G6" s="28">
        <v>10</v>
      </c>
      <c r="H6" s="26"/>
      <c r="I6" s="29">
        <f>SUM(D6:H6)</f>
        <v>10</v>
      </c>
    </row>
    <row r="7" spans="1:9" s="30" customFormat="1" ht="34.5" customHeight="1">
      <c r="A7" s="31">
        <v>2</v>
      </c>
      <c r="B7" s="32" t="s">
        <v>22</v>
      </c>
      <c r="C7" s="32" t="s">
        <v>23</v>
      </c>
      <c r="D7" s="33"/>
      <c r="E7" s="26"/>
      <c r="F7" s="26"/>
      <c r="G7" s="34">
        <v>9</v>
      </c>
      <c r="H7" s="26"/>
      <c r="I7" s="29">
        <f>SUM(D7:H7)</f>
        <v>9</v>
      </c>
    </row>
    <row r="8" spans="1:9" s="30" customFormat="1" ht="34.5" customHeight="1">
      <c r="A8" s="23">
        <v>3</v>
      </c>
      <c r="B8" s="35" t="s">
        <v>24</v>
      </c>
      <c r="C8" s="35" t="s">
        <v>25</v>
      </c>
      <c r="D8" s="36"/>
      <c r="E8" s="37"/>
      <c r="F8" s="26"/>
      <c r="G8" s="38">
        <v>8</v>
      </c>
      <c r="H8" s="26"/>
      <c r="I8" s="29">
        <f>SUM(D8:H8)</f>
        <v>8</v>
      </c>
    </row>
    <row r="9" spans="1:9" s="30" customFormat="1" ht="34.5" customHeight="1">
      <c r="A9" s="31">
        <v>4</v>
      </c>
      <c r="B9" s="32" t="s">
        <v>26</v>
      </c>
      <c r="C9" s="32" t="s">
        <v>27</v>
      </c>
      <c r="D9" s="33"/>
      <c r="E9" s="26"/>
      <c r="F9" s="26"/>
      <c r="G9" s="33">
        <v>7</v>
      </c>
      <c r="H9" s="26"/>
      <c r="I9" s="29">
        <f>SUM(D9:H9)</f>
        <v>7</v>
      </c>
    </row>
    <row r="10" spans="1:9" s="30" customFormat="1" ht="34.5" customHeight="1">
      <c r="A10" s="23">
        <v>5</v>
      </c>
      <c r="B10" s="32" t="s">
        <v>28</v>
      </c>
      <c r="C10" s="32" t="s">
        <v>29</v>
      </c>
      <c r="D10" s="39"/>
      <c r="E10" s="26"/>
      <c r="F10" s="40"/>
      <c r="G10" s="39">
        <v>6</v>
      </c>
      <c r="H10" s="26"/>
      <c r="I10" s="29">
        <f>SUM(D10:H10)</f>
        <v>6</v>
      </c>
    </row>
    <row r="11" spans="1:9" s="30" customFormat="1" ht="34.5" customHeight="1">
      <c r="A11" s="31">
        <v>6</v>
      </c>
      <c r="B11" s="32" t="s">
        <v>30</v>
      </c>
      <c r="C11" s="32" t="s">
        <v>23</v>
      </c>
      <c r="D11" s="33"/>
      <c r="E11" s="41"/>
      <c r="F11" s="41"/>
      <c r="G11" s="33">
        <v>5</v>
      </c>
      <c r="H11" s="41"/>
      <c r="I11" s="29">
        <f>SUM(D11:H11)</f>
        <v>5</v>
      </c>
    </row>
    <row r="12" spans="1:9" s="30" customFormat="1" ht="34.5" customHeight="1">
      <c r="A12" s="23">
        <v>7</v>
      </c>
      <c r="B12" s="32" t="s">
        <v>31</v>
      </c>
      <c r="C12" s="32" t="s">
        <v>32</v>
      </c>
      <c r="D12" s="33"/>
      <c r="E12" s="41"/>
      <c r="F12" s="41"/>
      <c r="G12" s="33">
        <v>4</v>
      </c>
      <c r="H12" s="41"/>
      <c r="I12" s="29">
        <f>SUM(D12:H12)</f>
        <v>4</v>
      </c>
    </row>
    <row r="13" spans="1:9" ht="34.5" customHeight="1">
      <c r="A13" s="31">
        <v>8</v>
      </c>
      <c r="B13" s="32" t="s">
        <v>33</v>
      </c>
      <c r="C13" s="32" t="s">
        <v>32</v>
      </c>
      <c r="D13" s="42"/>
      <c r="E13" s="43"/>
      <c r="F13" s="43"/>
      <c r="G13" s="42">
        <v>3</v>
      </c>
      <c r="H13" s="43"/>
      <c r="I13" s="44">
        <f>SUM(D13:H13)</f>
        <v>3</v>
      </c>
    </row>
    <row r="14" spans="1:9" ht="34.5" customHeight="1">
      <c r="A14" s="23">
        <v>9</v>
      </c>
      <c r="B14" s="35" t="s">
        <v>34</v>
      </c>
      <c r="C14" s="35" t="s">
        <v>35</v>
      </c>
      <c r="D14" s="45"/>
      <c r="E14" s="46"/>
      <c r="F14" s="47">
        <v>2</v>
      </c>
      <c r="G14" s="48"/>
      <c r="H14" s="46"/>
      <c r="I14" s="44">
        <f>SUM(D14:H14)</f>
        <v>2</v>
      </c>
    </row>
    <row r="15" spans="1:9" ht="34.5" customHeight="1">
      <c r="A15" s="31">
        <v>10</v>
      </c>
      <c r="B15" s="32" t="s">
        <v>36</v>
      </c>
      <c r="C15" s="32" t="s">
        <v>21</v>
      </c>
      <c r="D15" s="49"/>
      <c r="E15" s="46"/>
      <c r="F15" s="50"/>
      <c r="G15" s="49">
        <v>2</v>
      </c>
      <c r="H15" s="46"/>
      <c r="I15" s="44">
        <f>SUM(D15:H15)</f>
        <v>2</v>
      </c>
    </row>
    <row r="16" spans="1:9" ht="34.5" customHeight="1">
      <c r="A16" s="23">
        <v>11</v>
      </c>
      <c r="B16" s="35" t="s">
        <v>37</v>
      </c>
      <c r="C16" s="35" t="s">
        <v>38</v>
      </c>
      <c r="D16" s="48"/>
      <c r="E16" s="46"/>
      <c r="F16" s="46">
        <v>1</v>
      </c>
      <c r="G16" s="48"/>
      <c r="H16" s="46"/>
      <c r="I16" s="44">
        <f>SUM(D16:H16)</f>
        <v>1</v>
      </c>
    </row>
    <row r="17" spans="1:9" ht="34.5" customHeight="1">
      <c r="A17" s="31">
        <v>12</v>
      </c>
      <c r="B17" s="35" t="s">
        <v>39</v>
      </c>
      <c r="C17" s="35" t="s">
        <v>25</v>
      </c>
      <c r="D17" s="48"/>
      <c r="E17" s="46"/>
      <c r="F17" s="46"/>
      <c r="G17" s="48">
        <v>1</v>
      </c>
      <c r="H17" s="46"/>
      <c r="I17" s="44">
        <f>SUM(D17:H17)</f>
        <v>1</v>
      </c>
    </row>
    <row r="18" spans="1:9" s="53" customFormat="1" ht="34.5" customHeight="1">
      <c r="A18" s="51"/>
      <c r="B18" s="52"/>
      <c r="C18" s="52"/>
      <c r="D18" s="48"/>
      <c r="E18" s="46"/>
      <c r="F18" s="46"/>
      <c r="G18" s="48"/>
      <c r="H18" s="46"/>
      <c r="I18" s="44"/>
    </row>
    <row r="19" spans="1:9" ht="34.5" customHeight="1">
      <c r="A19" s="31"/>
      <c r="B19" s="35"/>
      <c r="C19" s="35"/>
      <c r="D19" s="48"/>
      <c r="E19" s="46"/>
      <c r="F19" s="46"/>
      <c r="G19" s="48"/>
      <c r="H19" s="46"/>
      <c r="I19" s="44">
        <f>SUM(D19:H19)</f>
        <v>0</v>
      </c>
    </row>
    <row r="20" spans="1:9" ht="34.5" customHeight="1">
      <c r="A20" s="54"/>
      <c r="B20" s="32"/>
      <c r="C20" s="32"/>
      <c r="D20" s="55"/>
      <c r="E20" s="43"/>
      <c r="F20" s="43"/>
      <c r="G20" s="56"/>
      <c r="H20" s="43"/>
      <c r="I20" s="44">
        <f>SUM(D20:H20)</f>
        <v>0</v>
      </c>
    </row>
    <row r="21" spans="1:9" ht="34.5" customHeight="1">
      <c r="A21" s="57"/>
      <c r="B21" s="32"/>
      <c r="C21" s="32"/>
      <c r="D21" s="55"/>
      <c r="E21" s="43"/>
      <c r="F21" s="43"/>
      <c r="G21" s="56"/>
      <c r="H21" s="43"/>
      <c r="I21" s="44">
        <f>SUM(D21:H21)</f>
        <v>0</v>
      </c>
    </row>
  </sheetData>
  <sheetProtection selectLockedCells="1" selectUnlockedCells="1"/>
  <mergeCells count="2">
    <mergeCell ref="A1:I1"/>
    <mergeCell ref="A2:B4"/>
  </mergeCells>
  <hyperlinks>
    <hyperlink ref="B6" r:id="rId1" display="PENELOPE VIALLET GERANDAL"/>
    <hyperlink ref="C6" r:id="rId2" display="JOUAULT EQUITATION (38)"/>
    <hyperlink ref="B7" r:id="rId3" display="CLEMENCE MOREL"/>
    <hyperlink ref="C7" r:id="rId4" display="PONEY CLUB DU MARAIS (38)"/>
    <hyperlink ref="B8" r:id="rId5" display="MARINE COTTE"/>
    <hyperlink ref="C8" r:id="rId6" display="EQUI LIBRE (38)"/>
    <hyperlink ref="B9" r:id="rId7" display="CHLOE GARANDET"/>
    <hyperlink ref="C9" r:id="rId8" display="LES GRANDES MARQUES (38)"/>
    <hyperlink ref="B10" r:id="rId9" display="VIANNEY POUSSAIN"/>
    <hyperlink ref="C10" r:id="rId10" display="EQUID PASSION A BY (38)"/>
    <hyperlink ref="B11" r:id="rId11" display="SEGOLENE GUILLON"/>
    <hyperlink ref="C11" r:id="rId12" display="PONEY CLUB DU MARAIS (38)"/>
    <hyperlink ref="B12" r:id="rId13" display="JULES MOULIN"/>
    <hyperlink ref="C12" r:id="rId14" display="CLUB HIPPIQUE VIENNOIS (38)"/>
    <hyperlink ref="B13" r:id="rId15" display="CAROLINE DEFILLON"/>
    <hyperlink ref="C13" r:id="rId16" display="CLUB HIPPIQUE VIENNOIS (38)"/>
    <hyperlink ref="B14" r:id="rId17" display="SAMANTHA BOZZOLO"/>
    <hyperlink ref="C14" r:id="rId18" display="O CY JUMP (38)"/>
    <hyperlink ref="B15" r:id="rId19" display="NAEVA JANET VILAY"/>
    <hyperlink ref="C15" r:id="rId20" display="JOUAULT EQUITATION (38)"/>
    <hyperlink ref="B16" r:id="rId21" display="MELISSA DIDIER"/>
    <hyperlink ref="C16" r:id="rId22" display="LES ECURIES DE LA CITADELLE (38)"/>
    <hyperlink ref="B17" r:id="rId23" display="ERIC JOIRON"/>
    <hyperlink ref="C17" r:id="rId24" display="EQUI LIBRE (38)"/>
  </hyperlinks>
  <printOptions/>
  <pageMargins left="0.5" right="0.5" top="0.75" bottom="0.75" header="0.5118055555555555" footer="0.2777777777777778"/>
  <pageSetup fitToHeight="1" fitToWidth="1" horizontalDpi="300" verticalDpi="300" orientation="portrait"/>
  <headerFooter alignWithMargins="0">
    <oddFooter>&amp;C&amp;12 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showGridLines="0" zoomScale="101" zoomScaleNormal="101" workbookViewId="0" topLeftCell="A13">
      <selection activeCell="F5" sqref="F5"/>
    </sheetView>
  </sheetViews>
  <sheetFormatPr defaultColWidth="16.00390625" defaultRowHeight="19.5" customHeight="1"/>
  <cols>
    <col min="1" max="1" width="6.125" style="58" customWidth="1"/>
    <col min="2" max="2" width="23.125" style="1" customWidth="1"/>
    <col min="3" max="3" width="29.00390625" style="1" customWidth="1"/>
    <col min="4" max="4" width="12.875" style="1" customWidth="1"/>
    <col min="5" max="5" width="10.50390625" style="1" customWidth="1"/>
    <col min="6" max="6" width="12.375" style="1" customWidth="1"/>
    <col min="7" max="7" width="11.375" style="1" customWidth="1"/>
    <col min="8" max="8" width="9.25390625" style="1" customWidth="1"/>
    <col min="9" max="9" width="6.625" style="1" customWidth="1"/>
    <col min="10" max="16384" width="16.375" style="1" customWidth="1"/>
  </cols>
  <sheetData>
    <row r="1" spans="1:9" ht="28.5" customHeight="1">
      <c r="A1" s="59" t="s">
        <v>40</v>
      </c>
      <c r="B1" s="59"/>
      <c r="C1" s="59"/>
      <c r="D1" s="59"/>
      <c r="E1" s="59"/>
      <c r="F1" s="59"/>
      <c r="G1" s="59"/>
      <c r="H1" s="59"/>
      <c r="I1" s="59"/>
    </row>
    <row r="2" spans="1:9" ht="52.5" customHeight="1">
      <c r="A2" s="3" t="s">
        <v>1</v>
      </c>
      <c r="B2" s="3"/>
      <c r="C2" s="60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9" t="s">
        <v>7</v>
      </c>
      <c r="I2" s="61" t="s">
        <v>8</v>
      </c>
    </row>
    <row r="3" spans="1:9" ht="19.5" customHeight="1">
      <c r="A3" s="3"/>
      <c r="B3" s="3"/>
      <c r="C3" s="60" t="s">
        <v>9</v>
      </c>
      <c r="D3" s="5" t="str">
        <f>'Club Elite  - Nord isere CLUB E'!D3</f>
        <v>2281967</v>
      </c>
      <c r="E3" s="11">
        <f>'Club Elite  - Nord isere CLUB E'!E3</f>
        <v>2284330</v>
      </c>
      <c r="F3" s="12">
        <f>'Club Elite  - Nord isere CLUB E'!F3</f>
        <v>2279576</v>
      </c>
      <c r="G3" s="13">
        <f>'Club Elite  - Nord isere CLUB E'!G3</f>
        <v>2279094</v>
      </c>
      <c r="H3" s="14">
        <f>'Club Elite  - Nord isere CLUB E'!H3</f>
        <v>2277357</v>
      </c>
      <c r="I3" s="15"/>
    </row>
    <row r="4" spans="1:9" ht="48.75" customHeight="1">
      <c r="A4" s="3"/>
      <c r="B4" s="3"/>
      <c r="C4" s="60" t="s">
        <v>11</v>
      </c>
      <c r="D4" s="62" t="s">
        <v>41</v>
      </c>
      <c r="E4" s="63"/>
      <c r="F4" s="64" t="s">
        <v>42</v>
      </c>
      <c r="G4" s="64" t="s">
        <v>43</v>
      </c>
      <c r="H4" s="64"/>
      <c r="I4" s="65"/>
    </row>
    <row r="5" spans="1:9" ht="19.5" customHeight="1">
      <c r="A5" s="66" t="s">
        <v>15</v>
      </c>
      <c r="B5" s="67" t="s">
        <v>16</v>
      </c>
      <c r="C5" s="67" t="s">
        <v>17</v>
      </c>
      <c r="D5" s="21" t="s">
        <v>18</v>
      </c>
      <c r="E5" s="21" t="s">
        <v>18</v>
      </c>
      <c r="F5" s="21" t="s">
        <v>18</v>
      </c>
      <c r="G5" s="21" t="s">
        <v>18</v>
      </c>
      <c r="H5" s="21" t="s">
        <v>18</v>
      </c>
      <c r="I5" s="22" t="s">
        <v>19</v>
      </c>
    </row>
    <row r="6" spans="1:9" s="30" customFormat="1" ht="34.5" customHeight="1">
      <c r="A6" s="68">
        <v>1</v>
      </c>
      <c r="B6" s="32" t="s">
        <v>44</v>
      </c>
      <c r="C6" s="32" t="s">
        <v>45</v>
      </c>
      <c r="D6" s="69">
        <v>1</v>
      </c>
      <c r="E6" s="41"/>
      <c r="F6" s="70">
        <v>4</v>
      </c>
      <c r="G6" s="71">
        <v>19</v>
      </c>
      <c r="H6" s="40"/>
      <c r="I6" s="29">
        <f>SUM(D6:H6)</f>
        <v>24</v>
      </c>
    </row>
    <row r="7" spans="1:9" s="30" customFormat="1" ht="34.5" customHeight="1">
      <c r="A7" s="68">
        <v>2</v>
      </c>
      <c r="B7" s="72" t="s">
        <v>36</v>
      </c>
      <c r="C7" s="72" t="s">
        <v>21</v>
      </c>
      <c r="D7" s="73"/>
      <c r="E7" s="74"/>
      <c r="F7" s="75"/>
      <c r="G7" s="76">
        <v>20</v>
      </c>
      <c r="H7" s="75"/>
      <c r="I7" s="29">
        <f>SUM(D7:H7)</f>
        <v>20</v>
      </c>
    </row>
    <row r="8" spans="1:9" s="30" customFormat="1" ht="34.5" customHeight="1">
      <c r="A8" s="68">
        <v>3</v>
      </c>
      <c r="B8" s="32" t="s">
        <v>46</v>
      </c>
      <c r="C8" s="32" t="s">
        <v>27</v>
      </c>
      <c r="D8" s="69"/>
      <c r="E8" s="77"/>
      <c r="F8" s="69"/>
      <c r="G8" s="76">
        <v>18</v>
      </c>
      <c r="H8" s="40"/>
      <c r="I8" s="29">
        <f>SUM(D8:H8)</f>
        <v>18</v>
      </c>
    </row>
    <row r="9" spans="1:9" s="30" customFormat="1" ht="34.5" customHeight="1">
      <c r="A9" s="68">
        <v>4</v>
      </c>
      <c r="B9" s="78" t="s">
        <v>31</v>
      </c>
      <c r="C9" s="78" t="s">
        <v>32</v>
      </c>
      <c r="D9" s="79"/>
      <c r="E9" s="80"/>
      <c r="F9" s="75"/>
      <c r="G9" s="71">
        <v>17</v>
      </c>
      <c r="H9" s="75"/>
      <c r="I9" s="29">
        <f>SUM(D9:H9)</f>
        <v>17</v>
      </c>
    </row>
    <row r="10" spans="1:9" ht="34.5" customHeight="1">
      <c r="A10" s="68">
        <v>5</v>
      </c>
      <c r="B10" s="78" t="s">
        <v>47</v>
      </c>
      <c r="C10" s="78" t="s">
        <v>48</v>
      </c>
      <c r="D10" s="79"/>
      <c r="E10" s="80"/>
      <c r="F10" s="75"/>
      <c r="G10" s="76">
        <v>16</v>
      </c>
      <c r="H10" s="75"/>
      <c r="I10" s="29">
        <f>SUM(D10:H10)</f>
        <v>16</v>
      </c>
    </row>
    <row r="11" spans="1:9" ht="34.5" customHeight="1">
      <c r="A11" s="68">
        <v>6</v>
      </c>
      <c r="B11" s="78" t="s">
        <v>49</v>
      </c>
      <c r="C11" s="78" t="s">
        <v>23</v>
      </c>
      <c r="D11" s="79"/>
      <c r="E11" s="80"/>
      <c r="F11" s="75"/>
      <c r="G11" s="71">
        <v>15</v>
      </c>
      <c r="H11" s="75"/>
      <c r="I11" s="29">
        <f>SUM(D11:H11)</f>
        <v>15</v>
      </c>
    </row>
    <row r="12" spans="1:9" ht="34.5" customHeight="1">
      <c r="A12" s="68">
        <v>7</v>
      </c>
      <c r="B12" s="81" t="s">
        <v>50</v>
      </c>
      <c r="C12" s="81" t="s">
        <v>51</v>
      </c>
      <c r="D12" s="82"/>
      <c r="E12" s="83"/>
      <c r="F12" s="84"/>
      <c r="G12" s="74">
        <v>14</v>
      </c>
      <c r="H12" s="85"/>
      <c r="I12" s="44">
        <f>SUM(D12:H12)</f>
        <v>14</v>
      </c>
    </row>
    <row r="13" spans="1:9" ht="34.5" customHeight="1">
      <c r="A13" s="68">
        <v>8</v>
      </c>
      <c r="B13" s="32" t="s">
        <v>20</v>
      </c>
      <c r="C13" s="32" t="s">
        <v>21</v>
      </c>
      <c r="D13" s="86"/>
      <c r="E13" s="87"/>
      <c r="F13" s="86"/>
      <c r="G13" s="39">
        <v>13</v>
      </c>
      <c r="H13" s="87"/>
      <c r="I13" s="44">
        <f>SUM(D13:H13)</f>
        <v>13</v>
      </c>
    </row>
    <row r="14" spans="1:9" ht="34.5" customHeight="1">
      <c r="A14" s="68">
        <v>9</v>
      </c>
      <c r="B14" s="78" t="s">
        <v>52</v>
      </c>
      <c r="C14" s="78" t="s">
        <v>25</v>
      </c>
      <c r="D14" s="88"/>
      <c r="E14" s="89"/>
      <c r="F14" s="85"/>
      <c r="G14" s="74">
        <v>12</v>
      </c>
      <c r="H14" s="85"/>
      <c r="I14" s="44">
        <f>SUM(D14:H14)</f>
        <v>12</v>
      </c>
    </row>
    <row r="15" spans="1:9" ht="34.5" customHeight="1">
      <c r="A15" s="68">
        <v>11</v>
      </c>
      <c r="B15" s="32" t="s">
        <v>53</v>
      </c>
      <c r="C15" s="32" t="s">
        <v>23</v>
      </c>
      <c r="D15" s="90"/>
      <c r="E15" s="87"/>
      <c r="F15" s="87"/>
      <c r="G15" s="39">
        <v>11</v>
      </c>
      <c r="H15" s="87"/>
      <c r="I15" s="44">
        <f>SUM(D15:H15)</f>
        <v>11</v>
      </c>
    </row>
    <row r="16" spans="1:9" ht="34.5" customHeight="1">
      <c r="A16" s="68" t="s">
        <v>54</v>
      </c>
      <c r="B16" s="81" t="s">
        <v>55</v>
      </c>
      <c r="C16" s="81" t="s">
        <v>56</v>
      </c>
      <c r="D16" s="85"/>
      <c r="E16" s="91"/>
      <c r="F16" s="85">
        <v>3</v>
      </c>
      <c r="G16" s="74">
        <v>8</v>
      </c>
      <c r="H16" s="85"/>
      <c r="I16" s="44">
        <f>SUM(D16:H16)</f>
        <v>11</v>
      </c>
    </row>
    <row r="17" spans="1:9" ht="34.5" customHeight="1">
      <c r="A17" s="68">
        <v>12</v>
      </c>
      <c r="B17" s="32" t="s">
        <v>57</v>
      </c>
      <c r="C17" s="32" t="s">
        <v>58</v>
      </c>
      <c r="D17" s="86"/>
      <c r="E17" s="87"/>
      <c r="F17" s="86"/>
      <c r="G17" s="39">
        <v>9</v>
      </c>
      <c r="H17" s="87"/>
      <c r="I17" s="44">
        <f>SUM(D17:H17)</f>
        <v>9</v>
      </c>
    </row>
    <row r="18" spans="1:9" ht="34.5" customHeight="1">
      <c r="A18" s="68">
        <v>13</v>
      </c>
      <c r="B18" s="78" t="s">
        <v>37</v>
      </c>
      <c r="C18" s="78" t="s">
        <v>38</v>
      </c>
      <c r="D18" s="92"/>
      <c r="E18" s="89"/>
      <c r="F18" s="71">
        <v>8</v>
      </c>
      <c r="G18" s="85"/>
      <c r="H18" s="85"/>
      <c r="I18" s="44">
        <f>SUM(D18:H18)</f>
        <v>8</v>
      </c>
    </row>
    <row r="19" spans="1:9" ht="34.5" customHeight="1">
      <c r="A19" s="68">
        <v>14</v>
      </c>
      <c r="B19" s="81" t="s">
        <v>59</v>
      </c>
      <c r="C19" s="81" t="s">
        <v>60</v>
      </c>
      <c r="D19" s="93"/>
      <c r="E19" s="91"/>
      <c r="F19" s="71">
        <v>7</v>
      </c>
      <c r="G19" s="85"/>
      <c r="H19" s="85"/>
      <c r="I19" s="44">
        <f>SUM(D19:H19)</f>
        <v>7</v>
      </c>
    </row>
    <row r="20" spans="1:9" ht="34.5" customHeight="1">
      <c r="A20" s="68" t="s">
        <v>61</v>
      </c>
      <c r="B20" s="78" t="s">
        <v>62</v>
      </c>
      <c r="C20" s="78" t="s">
        <v>48</v>
      </c>
      <c r="D20" s="88"/>
      <c r="E20" s="89"/>
      <c r="F20" s="85"/>
      <c r="G20" s="39">
        <v>7</v>
      </c>
      <c r="H20" s="85"/>
      <c r="I20" s="44">
        <f>SUM(D20:H20)</f>
        <v>7</v>
      </c>
    </row>
    <row r="21" spans="1:10" ht="34.5" customHeight="1">
      <c r="A21" s="68">
        <v>17</v>
      </c>
      <c r="B21" s="78" t="s">
        <v>63</v>
      </c>
      <c r="C21" s="78" t="s">
        <v>23</v>
      </c>
      <c r="D21" s="88"/>
      <c r="E21" s="84"/>
      <c r="F21" s="84"/>
      <c r="G21" s="74">
        <v>6</v>
      </c>
      <c r="H21" s="85"/>
      <c r="I21" s="44">
        <f>SUM(D21:H21)</f>
        <v>6</v>
      </c>
      <c r="J21" s="94"/>
    </row>
    <row r="22" spans="1:10" ht="34.5" customHeight="1">
      <c r="A22" s="68" t="s">
        <v>64</v>
      </c>
      <c r="B22" s="32" t="s">
        <v>65</v>
      </c>
      <c r="C22" s="32" t="s">
        <v>56</v>
      </c>
      <c r="D22" s="86"/>
      <c r="E22" s="87"/>
      <c r="F22" s="85">
        <v>6</v>
      </c>
      <c r="G22" s="87"/>
      <c r="H22" s="87"/>
      <c r="I22" s="44">
        <f>SUM(D22:H22)</f>
        <v>6</v>
      </c>
      <c r="J22" s="94"/>
    </row>
    <row r="23" spans="1:10" ht="34.5" customHeight="1">
      <c r="A23" s="68">
        <v>18</v>
      </c>
      <c r="B23" s="32" t="s">
        <v>66</v>
      </c>
      <c r="C23" s="32" t="s">
        <v>67</v>
      </c>
      <c r="D23" s="86"/>
      <c r="E23" s="95"/>
      <c r="F23" s="85">
        <v>5</v>
      </c>
      <c r="G23" s="96"/>
      <c r="H23" s="96"/>
      <c r="I23" s="44">
        <f>SUM(D23:H23)</f>
        <v>5</v>
      </c>
      <c r="J23" s="94"/>
    </row>
    <row r="24" spans="1:10" ht="34.5" customHeight="1">
      <c r="A24" s="68" t="s">
        <v>68</v>
      </c>
      <c r="B24" s="32" t="s">
        <v>69</v>
      </c>
      <c r="C24" s="32" t="s">
        <v>23</v>
      </c>
      <c r="D24" s="90"/>
      <c r="E24" s="87"/>
      <c r="F24" s="87"/>
      <c r="G24" s="39">
        <v>5</v>
      </c>
      <c r="H24" s="87"/>
      <c r="I24" s="44">
        <f>SUM(D24:H24)</f>
        <v>5</v>
      </c>
      <c r="J24" s="94"/>
    </row>
    <row r="25" spans="1:10" ht="34.5" customHeight="1">
      <c r="A25" s="68">
        <v>20</v>
      </c>
      <c r="B25" s="78" t="s">
        <v>70</v>
      </c>
      <c r="C25" s="78" t="s">
        <v>71</v>
      </c>
      <c r="D25" s="88"/>
      <c r="E25" s="89"/>
      <c r="F25" s="85"/>
      <c r="G25" s="74">
        <v>4</v>
      </c>
      <c r="H25" s="85"/>
      <c r="I25" s="44">
        <f>SUM(D25:H25)</f>
        <v>4</v>
      </c>
      <c r="J25" s="94"/>
    </row>
    <row r="26" spans="1:10" ht="34.5" customHeight="1">
      <c r="A26" s="68">
        <v>21</v>
      </c>
      <c r="B26" s="81" t="s">
        <v>72</v>
      </c>
      <c r="C26" s="81" t="s">
        <v>73</v>
      </c>
      <c r="D26" s="82"/>
      <c r="E26" s="91"/>
      <c r="F26" s="84"/>
      <c r="G26" s="39">
        <v>3</v>
      </c>
      <c r="H26" s="85"/>
      <c r="I26" s="44">
        <f>SUM(D26:H26)</f>
        <v>3</v>
      </c>
      <c r="J26" s="94"/>
    </row>
    <row r="27" spans="1:10" ht="34.5" customHeight="1">
      <c r="A27" s="68" t="s">
        <v>74</v>
      </c>
      <c r="B27" s="78" t="s">
        <v>75</v>
      </c>
      <c r="C27" s="78" t="s">
        <v>76</v>
      </c>
      <c r="D27" s="89">
        <v>3</v>
      </c>
      <c r="E27" s="89"/>
      <c r="F27" s="85"/>
      <c r="G27" s="85"/>
      <c r="H27" s="85"/>
      <c r="I27" s="44">
        <f>SUM(D27:H27)</f>
        <v>3</v>
      </c>
      <c r="J27" s="94"/>
    </row>
    <row r="28" spans="1:10" ht="34.5" customHeight="1">
      <c r="A28" s="68">
        <v>23</v>
      </c>
      <c r="B28" s="78" t="s">
        <v>26</v>
      </c>
      <c r="C28" s="78" t="s">
        <v>27</v>
      </c>
      <c r="D28" s="88"/>
      <c r="E28" s="89"/>
      <c r="F28" s="85">
        <v>2</v>
      </c>
      <c r="G28" s="85"/>
      <c r="H28" s="85"/>
      <c r="I28" s="44">
        <f>SUM(D28:H28)</f>
        <v>2</v>
      </c>
      <c r="J28" s="94"/>
    </row>
    <row r="29" spans="1:10" ht="34.5" customHeight="1">
      <c r="A29" s="68">
        <v>24</v>
      </c>
      <c r="B29" s="32" t="s">
        <v>77</v>
      </c>
      <c r="C29" s="32" t="s">
        <v>29</v>
      </c>
      <c r="D29" s="90"/>
      <c r="E29" s="87"/>
      <c r="F29" s="87"/>
      <c r="G29" s="74">
        <v>2</v>
      </c>
      <c r="H29" s="87"/>
      <c r="I29" s="44">
        <f>SUM(D29:H29)</f>
        <v>2</v>
      </c>
      <c r="J29" s="94"/>
    </row>
    <row r="30" spans="1:10" ht="34.5" customHeight="1">
      <c r="A30" s="68" t="s">
        <v>78</v>
      </c>
      <c r="B30" s="81" t="s">
        <v>79</v>
      </c>
      <c r="C30" s="81" t="s">
        <v>80</v>
      </c>
      <c r="D30" s="83">
        <v>2</v>
      </c>
      <c r="E30" s="83"/>
      <c r="F30" s="85"/>
      <c r="G30" s="85"/>
      <c r="H30" s="85"/>
      <c r="I30" s="44">
        <f>SUM(D30:H30)</f>
        <v>2</v>
      </c>
      <c r="J30" s="94"/>
    </row>
    <row r="31" spans="1:9" ht="34.5" customHeight="1">
      <c r="A31" s="68">
        <v>26</v>
      </c>
      <c r="B31" s="32" t="s">
        <v>81</v>
      </c>
      <c r="C31" s="32" t="s">
        <v>60</v>
      </c>
      <c r="D31" s="86"/>
      <c r="E31" s="87"/>
      <c r="F31" s="85">
        <v>1</v>
      </c>
      <c r="G31" s="87"/>
      <c r="H31" s="87"/>
      <c r="I31" s="44">
        <f>SUM(D31:H31)</f>
        <v>1</v>
      </c>
    </row>
    <row r="32" spans="1:9" ht="34.5" customHeight="1">
      <c r="A32" s="68" t="s">
        <v>82</v>
      </c>
      <c r="B32" s="32" t="s">
        <v>83</v>
      </c>
      <c r="C32" s="32" t="s">
        <v>27</v>
      </c>
      <c r="D32" s="86"/>
      <c r="E32" s="96"/>
      <c r="F32" s="86"/>
      <c r="G32" s="39">
        <v>1</v>
      </c>
      <c r="H32" s="96"/>
      <c r="I32" s="44">
        <f>SUM(D32:H32)</f>
        <v>1</v>
      </c>
    </row>
    <row r="33" spans="1:9" ht="34.5" customHeight="1">
      <c r="A33" s="97"/>
      <c r="B33" s="32"/>
      <c r="C33" s="32"/>
      <c r="D33" s="90"/>
      <c r="E33" s="87"/>
      <c r="F33" s="87"/>
      <c r="G33" s="90"/>
      <c r="H33" s="87"/>
      <c r="I33" s="44">
        <f>SUM(D33:H33)</f>
        <v>0</v>
      </c>
    </row>
    <row r="34" spans="1:9" ht="34.5" customHeight="1">
      <c r="A34" s="97"/>
      <c r="B34" s="81"/>
      <c r="C34" s="81"/>
      <c r="D34" s="82"/>
      <c r="E34" s="83"/>
      <c r="F34" s="84"/>
      <c r="G34" s="85"/>
      <c r="H34" s="85"/>
      <c r="I34" s="44">
        <f>SUM(D34:H34)</f>
        <v>0</v>
      </c>
    </row>
    <row r="35" spans="1:9" ht="34.5" customHeight="1">
      <c r="A35" s="97"/>
      <c r="B35" s="32"/>
      <c r="C35" s="32"/>
      <c r="D35" s="90"/>
      <c r="E35" s="87"/>
      <c r="F35" s="87"/>
      <c r="G35" s="90"/>
      <c r="H35" s="87"/>
      <c r="I35" s="44">
        <f>SUM(D35:H35)</f>
        <v>0</v>
      </c>
    </row>
    <row r="36" spans="1:9" ht="34.5" customHeight="1">
      <c r="A36" s="97"/>
      <c r="B36" s="81"/>
      <c r="C36" s="81"/>
      <c r="D36" s="98"/>
      <c r="E36" s="83"/>
      <c r="F36" s="85"/>
      <c r="G36" s="85"/>
      <c r="H36" s="85"/>
      <c r="I36" s="44">
        <f>SUM(D36:H36)</f>
        <v>0</v>
      </c>
    </row>
    <row r="37" spans="1:9" ht="34.5" customHeight="1">
      <c r="A37" s="97"/>
      <c r="B37" s="32"/>
      <c r="C37" s="32"/>
      <c r="D37" s="86"/>
      <c r="E37" s="87"/>
      <c r="F37" s="86"/>
      <c r="G37" s="87"/>
      <c r="H37" s="87"/>
      <c r="I37" s="44">
        <f>SUM(D37:H37)</f>
        <v>0</v>
      </c>
    </row>
    <row r="38" spans="1:9" ht="34.5" customHeight="1">
      <c r="A38" s="97"/>
      <c r="B38" s="32"/>
      <c r="C38" s="32"/>
      <c r="D38" s="90"/>
      <c r="E38" s="87"/>
      <c r="F38" s="87"/>
      <c r="G38" s="90"/>
      <c r="H38" s="87"/>
      <c r="I38" s="44">
        <f>SUM(D38:H38)</f>
        <v>0</v>
      </c>
    </row>
    <row r="39" spans="1:9" ht="34.5" customHeight="1">
      <c r="A39" s="97"/>
      <c r="B39" s="81"/>
      <c r="C39" s="81"/>
      <c r="D39" s="98"/>
      <c r="E39" s="83"/>
      <c r="F39" s="85"/>
      <c r="G39" s="85"/>
      <c r="H39" s="85"/>
      <c r="I39" s="44">
        <f>SUM(D39:H39)</f>
        <v>0</v>
      </c>
    </row>
    <row r="40" spans="1:9" ht="34.5" customHeight="1">
      <c r="A40" s="97"/>
      <c r="B40" s="32"/>
      <c r="C40" s="32"/>
      <c r="D40" s="86"/>
      <c r="E40" s="87"/>
      <c r="F40" s="86"/>
      <c r="G40" s="87"/>
      <c r="H40" s="87"/>
      <c r="I40" s="44">
        <f>SUM(D40:H40)</f>
        <v>0</v>
      </c>
    </row>
    <row r="41" spans="1:9" ht="34.5" customHeight="1">
      <c r="A41" s="97"/>
      <c r="B41" s="78"/>
      <c r="C41" s="78"/>
      <c r="D41" s="88"/>
      <c r="E41" s="84"/>
      <c r="F41" s="84"/>
      <c r="G41" s="85"/>
      <c r="H41" s="85"/>
      <c r="I41" s="44">
        <f>SUM(D41:H41)</f>
        <v>0</v>
      </c>
    </row>
    <row r="42" spans="1:9" ht="34.5" customHeight="1">
      <c r="A42" s="97"/>
      <c r="B42" s="32"/>
      <c r="C42" s="32"/>
      <c r="D42" s="90"/>
      <c r="E42" s="87"/>
      <c r="F42" s="87"/>
      <c r="G42" s="90"/>
      <c r="H42" s="87"/>
      <c r="I42" s="44">
        <f>SUM(D42:H42)</f>
        <v>0</v>
      </c>
    </row>
    <row r="43" spans="1:9" ht="34.5" customHeight="1">
      <c r="A43" s="97"/>
      <c r="B43" s="32"/>
      <c r="C43" s="32"/>
      <c r="D43" s="90"/>
      <c r="E43" s="87"/>
      <c r="F43" s="87"/>
      <c r="G43" s="90"/>
      <c r="H43" s="87"/>
      <c r="I43" s="44">
        <f>SUM(D43:H43)</f>
        <v>0</v>
      </c>
    </row>
    <row r="44" spans="1:9" ht="34.5" customHeight="1">
      <c r="A44" s="97"/>
      <c r="B44" s="32"/>
      <c r="C44" s="32"/>
      <c r="D44" s="90"/>
      <c r="E44" s="87"/>
      <c r="F44" s="87"/>
      <c r="G44" s="90"/>
      <c r="H44" s="87"/>
      <c r="I44" s="44">
        <f>SUM(D44:H44)</f>
        <v>0</v>
      </c>
    </row>
    <row r="45" spans="1:9" ht="34.5" customHeight="1">
      <c r="A45" s="97"/>
      <c r="B45" s="32"/>
      <c r="C45" s="32"/>
      <c r="D45" s="90"/>
      <c r="E45" s="87"/>
      <c r="F45" s="87"/>
      <c r="G45" s="90"/>
      <c r="H45" s="87"/>
      <c r="I45" s="44">
        <f>SUM(D45:H45)</f>
        <v>0</v>
      </c>
    </row>
  </sheetData>
  <sheetProtection selectLockedCells="1" selectUnlockedCells="1"/>
  <mergeCells count="2">
    <mergeCell ref="A1:I1"/>
    <mergeCell ref="A2:B4"/>
  </mergeCells>
  <hyperlinks>
    <hyperlink ref="B6" r:id="rId1" display="AMANDINE MARTIN"/>
    <hyperlink ref="C6" r:id="rId2" display="PONEY CLUB ATOUT CRIN (38)"/>
    <hyperlink ref="B7" r:id="rId3" display="NAEVA JANET VILAY"/>
    <hyperlink ref="C7" r:id="rId4" display="JOUAULT EQUITATION (38)"/>
    <hyperlink ref="B8" r:id="rId5" display="JADE DETRY"/>
    <hyperlink ref="C8" r:id="rId6" display="LES GRANDES MARQUES (38)"/>
    <hyperlink ref="B9" r:id="rId7" display="JULES MOULIN"/>
    <hyperlink ref="C9" r:id="rId8" display="CLUB HIPPIQUE VIENNOIS (38)"/>
    <hyperlink ref="B10" r:id="rId9" display="EMILIE ZANNA"/>
    <hyperlink ref="C10" r:id="rId10" display="HARAS LA REBATIERE (38)"/>
    <hyperlink ref="B11" r:id="rId11" display="LOANE PEREIRA"/>
    <hyperlink ref="C11" r:id="rId12" display="PONEY CLUB DU MARAIS (38)"/>
    <hyperlink ref="B12" r:id="rId13" display="ANTON AULAS LANFREY"/>
    <hyperlink ref="C12" r:id="rId14" display="HARAS DES ROSES (38)"/>
    <hyperlink ref="B13" r:id="rId15" display="PENELOPE VIALLET GERANDAL"/>
    <hyperlink ref="C13" r:id="rId16" display="JOUAULT EQUITATION (38)"/>
    <hyperlink ref="B14" r:id="rId17" display="ELISE JOIRON"/>
    <hyperlink ref="C14" r:id="rId18" display="EQUI LIBRE (38)"/>
    <hyperlink ref="B15" r:id="rId19" display="CLOE REGEAMORTEL"/>
    <hyperlink ref="C15" r:id="rId20" display="PONEY CLUB DU MARAIS (38)"/>
    <hyperlink ref="B16" r:id="rId21" display="PAULINE ANDRE"/>
    <hyperlink ref="C16" r:id="rId22" display="CLUB HIPPIQUE DE TARAVAS (38)"/>
    <hyperlink ref="B17" r:id="rId23" display="NATHALIE MAUNY"/>
    <hyperlink ref="C17" r:id="rId24" display="ECURIE MONTGINOUX BRUNO (38)"/>
    <hyperlink ref="B18" r:id="rId25" display="MELISSA DIDIER"/>
    <hyperlink ref="C18" r:id="rId26" display="LES ECURIES DE LA CITADELLE (38)"/>
    <hyperlink ref="B19" r:id="rId27" display="NATANAELLE RENARD"/>
    <hyperlink ref="C19" r:id="rId28" display="ECURIE DE LA DUYS (38)"/>
    <hyperlink ref="B20" r:id="rId29" display="THYLANE DURANT"/>
    <hyperlink ref="C20" r:id="rId30" display="HARAS LA REBATIERE (38)"/>
    <hyperlink ref="B21" r:id="rId31" display="CLARA GRANDJEAN"/>
    <hyperlink ref="C21" r:id="rId32" display="PONEY CLUB DU MARAIS (38)"/>
    <hyperlink ref="B22" r:id="rId33" display="MARION MASSENAVETTE"/>
    <hyperlink ref="C22" r:id="rId34" display="CLUB HIPPIQUE DE TARAVAS (38)"/>
    <hyperlink ref="B23" r:id="rId35" display="CELIA NEPOS"/>
    <hyperlink ref="C23" r:id="rId36" display="LES ECURIES DU CENTAURE (38)"/>
    <hyperlink ref="B24" r:id="rId37" display="SYLVIE DURAND"/>
    <hyperlink ref="C24" r:id="rId38" display="PONEY CLUB DU MARAIS (38)"/>
    <hyperlink ref="B25" r:id="rId39" display="AMBRE HAAR"/>
    <hyperlink ref="C25" r:id="rId40" display="LES ECURIES DE MONTCARRA (38)"/>
    <hyperlink ref="B26" r:id="rId41" display="JEAN CHRISTOPHE ARNOUX"/>
    <hyperlink ref="C26" r:id="rId42" display="ECURIES DES COLLINES (38)"/>
    <hyperlink ref="B27" r:id="rId43" display="MORGANE SEMBENI"/>
    <hyperlink ref="C27" r:id="rId44" display="ECURIES DES EFFEUILLERS (38)"/>
    <hyperlink ref="B28" r:id="rId45" display="CHLOE GARANDET"/>
    <hyperlink ref="C28" r:id="rId46" display="LES GRANDES MARQUES (38)"/>
    <hyperlink ref="B29" r:id="rId47" display="DAPHNE DIONET"/>
    <hyperlink ref="C29" r:id="rId48" display="EQUID PASSION A BY (38)"/>
    <hyperlink ref="B30" r:id="rId49" display="TANGUY RIVOIRE"/>
    <hyperlink ref="C30" r:id="rId50" display="HARAS DU VALENTIER (38)"/>
    <hyperlink ref="B31" r:id="rId51" display="CAMILLE MEILLE"/>
    <hyperlink ref="C31" r:id="rId52" display="ECURIE DE LA DUYS (38)"/>
    <hyperlink ref="B32" r:id="rId53" display="LAURA CLECHET"/>
    <hyperlink ref="C32" r:id="rId54" display="LES GRANDES MARQUES (38)"/>
  </hyperlinks>
  <printOptions/>
  <pageMargins left="0.5" right="0.5" top="0.75" bottom="0.75" header="0.5118055555555555" footer="0.2777777777777778"/>
  <pageSetup fitToHeight="1" fitToWidth="1" horizontalDpi="300" verticalDpi="300" orientation="portrait"/>
  <headerFooter alignWithMargins="0">
    <oddFooter>&amp;C&amp;12 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0"/>
  <sheetViews>
    <sheetView showGridLines="0" zoomScale="101" zoomScaleNormal="101" workbookViewId="0" topLeftCell="A1">
      <selection activeCell="A50" sqref="A50"/>
    </sheetView>
  </sheetViews>
  <sheetFormatPr defaultColWidth="16.00390625" defaultRowHeight="19.5" customHeight="1"/>
  <cols>
    <col min="1" max="1" width="6.625" style="1" customWidth="1"/>
    <col min="2" max="2" width="22.50390625" style="1" customWidth="1"/>
    <col min="3" max="3" width="28.50390625" style="1" customWidth="1"/>
    <col min="4" max="4" width="11.50390625" style="1" customWidth="1"/>
    <col min="5" max="5" width="10.75390625" style="1" customWidth="1"/>
    <col min="6" max="6" width="12.25390625" style="1" customWidth="1"/>
    <col min="7" max="7" width="11.50390625" style="1" customWidth="1"/>
    <col min="8" max="8" width="8.875" style="1" customWidth="1"/>
    <col min="9" max="9" width="8.25390625" style="1" customWidth="1"/>
    <col min="10" max="16384" width="16.375" style="1" customWidth="1"/>
  </cols>
  <sheetData>
    <row r="1" spans="1:9" ht="28.5" customHeight="1">
      <c r="A1" s="2" t="s">
        <v>84</v>
      </c>
      <c r="B1" s="2"/>
      <c r="C1" s="2"/>
      <c r="D1" s="2"/>
      <c r="E1" s="2"/>
      <c r="F1" s="2"/>
      <c r="G1" s="2"/>
      <c r="H1" s="2"/>
      <c r="I1" s="2"/>
    </row>
    <row r="2" spans="1:9" ht="61.5" customHeight="1">
      <c r="A2" s="3" t="s">
        <v>1</v>
      </c>
      <c r="B2" s="3"/>
      <c r="C2" s="60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9" t="s">
        <v>7</v>
      </c>
      <c r="I2" s="61" t="s">
        <v>8</v>
      </c>
    </row>
    <row r="3" spans="1:9" ht="20.25" customHeight="1">
      <c r="A3" s="3"/>
      <c r="B3" s="3"/>
      <c r="C3" s="60" t="s">
        <v>9</v>
      </c>
      <c r="D3" s="5" t="str">
        <f>'Club Elite  - Nord isere CLUB E'!D3</f>
        <v>2281967</v>
      </c>
      <c r="E3" s="11">
        <f>'Club Elite  - Nord isere CLUB E'!E3</f>
        <v>2284330</v>
      </c>
      <c r="F3" s="12">
        <f>'Club Elite  - Nord isere CLUB E'!F3</f>
        <v>2279576</v>
      </c>
      <c r="G3" s="13">
        <f>'Club Elite  - Nord isere CLUB E'!G3</f>
        <v>2279094</v>
      </c>
      <c r="H3" s="14">
        <f>'Club Elite  - Nord isere CLUB E'!H3</f>
        <v>2277357</v>
      </c>
      <c r="I3" s="15"/>
    </row>
    <row r="4" spans="1:9" ht="58.5" customHeight="1">
      <c r="A4" s="3"/>
      <c r="B4" s="3"/>
      <c r="C4" s="60" t="s">
        <v>11</v>
      </c>
      <c r="D4" t="s">
        <v>85</v>
      </c>
      <c r="E4" s="63"/>
      <c r="F4" t="s">
        <v>86</v>
      </c>
      <c r="G4" s="64" t="s">
        <v>87</v>
      </c>
      <c r="H4" s="64"/>
      <c r="I4" s="64"/>
    </row>
    <row r="5" spans="1:9" ht="20.25" customHeight="1">
      <c r="A5" s="67" t="s">
        <v>15</v>
      </c>
      <c r="B5" s="67" t="s">
        <v>16</v>
      </c>
      <c r="C5" s="67" t="s">
        <v>17</v>
      </c>
      <c r="D5" s="21" t="s">
        <v>18</v>
      </c>
      <c r="E5" s="21" t="s">
        <v>18</v>
      </c>
      <c r="F5" s="21" t="s">
        <v>18</v>
      </c>
      <c r="G5" s="21" t="s">
        <v>18</v>
      </c>
      <c r="H5" s="21" t="s">
        <v>18</v>
      </c>
      <c r="I5" s="22" t="s">
        <v>19</v>
      </c>
    </row>
    <row r="6" spans="1:9" s="102" customFormat="1" ht="34.5" customHeight="1">
      <c r="A6" s="41">
        <v>1</v>
      </c>
      <c r="B6" s="32" t="s">
        <v>88</v>
      </c>
      <c r="C6" s="32" t="s">
        <v>56</v>
      </c>
      <c r="D6" s="99"/>
      <c r="E6" s="100"/>
      <c r="F6" s="101">
        <v>18</v>
      </c>
      <c r="G6" s="71">
        <v>16</v>
      </c>
      <c r="H6" s="96"/>
      <c r="I6" s="44">
        <f>SUM(D6:H6)</f>
        <v>34</v>
      </c>
    </row>
    <row r="7" spans="1:9" s="102" customFormat="1" ht="34.5" customHeight="1">
      <c r="A7" s="41">
        <v>2</v>
      </c>
      <c r="B7" s="32" t="s">
        <v>89</v>
      </c>
      <c r="C7" s="32" t="s">
        <v>45</v>
      </c>
      <c r="D7" s="103">
        <v>16</v>
      </c>
      <c r="E7" s="100"/>
      <c r="F7" s="101">
        <v>17</v>
      </c>
      <c r="G7" s="96"/>
      <c r="H7" s="96"/>
      <c r="I7" s="44">
        <f>SUM(D7:H7)</f>
        <v>33</v>
      </c>
    </row>
    <row r="8" spans="1:9" s="102" customFormat="1" ht="34.5" customHeight="1">
      <c r="A8" s="41">
        <v>3</v>
      </c>
      <c r="B8" s="104" t="s">
        <v>90</v>
      </c>
      <c r="C8" s="104" t="s">
        <v>91</v>
      </c>
      <c r="D8" s="103">
        <v>15</v>
      </c>
      <c r="E8" s="105"/>
      <c r="F8" s="105"/>
      <c r="G8" s="71">
        <v>17</v>
      </c>
      <c r="H8" s="40"/>
      <c r="I8" s="29">
        <f>SUM(D8:H8)</f>
        <v>32</v>
      </c>
    </row>
    <row r="9" spans="1:9" s="102" customFormat="1" ht="34.5" customHeight="1">
      <c r="A9" s="41">
        <v>4</v>
      </c>
      <c r="B9" s="104" t="s">
        <v>92</v>
      </c>
      <c r="C9" s="104" t="s">
        <v>56</v>
      </c>
      <c r="D9" s="106"/>
      <c r="E9" s="41"/>
      <c r="F9" s="101">
        <v>14</v>
      </c>
      <c r="G9" s="71">
        <v>15</v>
      </c>
      <c r="H9" s="40"/>
      <c r="I9" s="29">
        <f>SUM(D9:H9)</f>
        <v>29</v>
      </c>
    </row>
    <row r="10" spans="1:9" s="102" customFormat="1" ht="34.5" customHeight="1">
      <c r="A10" s="41">
        <v>5</v>
      </c>
      <c r="B10" s="104" t="s">
        <v>93</v>
      </c>
      <c r="C10" s="104" t="s">
        <v>27</v>
      </c>
      <c r="D10" s="106"/>
      <c r="E10" s="105"/>
      <c r="F10" s="39">
        <v>8</v>
      </c>
      <c r="G10" s="71">
        <v>18</v>
      </c>
      <c r="H10" s="40"/>
      <c r="I10" s="29">
        <f>SUM(D10:H10)</f>
        <v>26</v>
      </c>
    </row>
    <row r="11" spans="1:9" s="53" customFormat="1" ht="34.5" customHeight="1">
      <c r="A11" s="41" t="s">
        <v>94</v>
      </c>
      <c r="B11" s="104" t="s">
        <v>95</v>
      </c>
      <c r="C11" s="104" t="s">
        <v>27</v>
      </c>
      <c r="D11" s="107"/>
      <c r="E11" s="108"/>
      <c r="F11" s="101">
        <v>13</v>
      </c>
      <c r="G11" s="71">
        <v>13</v>
      </c>
      <c r="H11" s="96"/>
      <c r="I11" s="44">
        <f>SUM(D11:H11)</f>
        <v>26</v>
      </c>
    </row>
    <row r="12" spans="1:9" s="53" customFormat="1" ht="34.5" customHeight="1">
      <c r="A12" s="41">
        <v>7</v>
      </c>
      <c r="B12" s="81" t="s">
        <v>96</v>
      </c>
      <c r="C12" s="81" t="s">
        <v>45</v>
      </c>
      <c r="D12" s="103">
        <v>14</v>
      </c>
      <c r="E12" s="100"/>
      <c r="F12" s="109">
        <v>10</v>
      </c>
      <c r="G12" s="96"/>
      <c r="H12" s="96"/>
      <c r="I12" s="44">
        <f>SUM(D12:H12)</f>
        <v>24</v>
      </c>
    </row>
    <row r="13" spans="1:9" s="53" customFormat="1" ht="34.5" customHeight="1">
      <c r="A13" s="41">
        <v>8</v>
      </c>
      <c r="B13" s="104" t="s">
        <v>97</v>
      </c>
      <c r="C13" s="104" t="s">
        <v>27</v>
      </c>
      <c r="D13" s="107"/>
      <c r="E13" s="100"/>
      <c r="F13" s="109">
        <v>12</v>
      </c>
      <c r="G13" s="71">
        <v>11</v>
      </c>
      <c r="H13" s="96"/>
      <c r="I13" s="44">
        <f>SUM(D13:H13)</f>
        <v>23</v>
      </c>
    </row>
    <row r="14" spans="1:9" s="53" customFormat="1" ht="34.5" customHeight="1">
      <c r="A14" s="41">
        <v>9</v>
      </c>
      <c r="B14" s="104" t="s">
        <v>98</v>
      </c>
      <c r="C14" s="104" t="s">
        <v>99</v>
      </c>
      <c r="D14" s="110"/>
      <c r="E14" s="41"/>
      <c r="F14" s="105"/>
      <c r="G14" s="71">
        <v>20</v>
      </c>
      <c r="H14" s="40"/>
      <c r="I14" s="29">
        <f>SUM(D14:H14)</f>
        <v>20</v>
      </c>
    </row>
    <row r="15" spans="1:9" s="53" customFormat="1" ht="34.5" customHeight="1">
      <c r="A15" s="41" t="s">
        <v>100</v>
      </c>
      <c r="B15" s="81" t="s">
        <v>101</v>
      </c>
      <c r="C15" s="81" t="s">
        <v>35</v>
      </c>
      <c r="D15" s="111"/>
      <c r="E15" s="100"/>
      <c r="F15" s="101">
        <v>20</v>
      </c>
      <c r="G15" s="96"/>
      <c r="H15" s="96"/>
      <c r="I15" s="44">
        <f>SUM(D15:H15)</f>
        <v>20</v>
      </c>
    </row>
    <row r="16" spans="1:9" s="53" customFormat="1" ht="34.5" customHeight="1">
      <c r="A16" s="41">
        <v>11</v>
      </c>
      <c r="B16" s="104" t="s">
        <v>63</v>
      </c>
      <c r="C16" s="104" t="s">
        <v>23</v>
      </c>
      <c r="D16" s="106"/>
      <c r="E16" s="77"/>
      <c r="F16" s="105"/>
      <c r="G16" s="71">
        <v>19</v>
      </c>
      <c r="H16" s="40"/>
      <c r="I16" s="29">
        <f>SUM(D16:H16)</f>
        <v>19</v>
      </c>
    </row>
    <row r="17" spans="1:9" s="53" customFormat="1" ht="34.5" customHeight="1">
      <c r="A17" s="41" t="s">
        <v>54</v>
      </c>
      <c r="B17" s="104" t="s">
        <v>102</v>
      </c>
      <c r="C17" s="104" t="s">
        <v>56</v>
      </c>
      <c r="D17" s="112"/>
      <c r="E17" s="109"/>
      <c r="F17" s="101">
        <v>19</v>
      </c>
      <c r="G17" s="96"/>
      <c r="H17" s="96"/>
      <c r="I17" s="44">
        <f>SUM(D17:H17)</f>
        <v>19</v>
      </c>
    </row>
    <row r="18" spans="1:9" s="53" customFormat="1" ht="34.5" customHeight="1">
      <c r="A18" s="41" t="s">
        <v>54</v>
      </c>
      <c r="B18" s="104" t="s">
        <v>103</v>
      </c>
      <c r="C18" s="104" t="s">
        <v>23</v>
      </c>
      <c r="D18" s="107"/>
      <c r="E18" s="109"/>
      <c r="F18" s="101">
        <v>15</v>
      </c>
      <c r="G18" s="39">
        <v>4</v>
      </c>
      <c r="H18" s="96"/>
      <c r="I18" s="44">
        <f>SUM(D18:H18)</f>
        <v>19</v>
      </c>
    </row>
    <row r="19" spans="1:9" s="53" customFormat="1" ht="34.5" customHeight="1">
      <c r="A19" s="41">
        <v>14</v>
      </c>
      <c r="B19" s="81" t="s">
        <v>104</v>
      </c>
      <c r="C19" s="81" t="s">
        <v>45</v>
      </c>
      <c r="D19" s="111">
        <v>7</v>
      </c>
      <c r="E19" s="100"/>
      <c r="F19" s="109">
        <v>9</v>
      </c>
      <c r="G19" s="96"/>
      <c r="H19" s="96"/>
      <c r="I19" s="44">
        <f>SUM(D19:H19)</f>
        <v>16</v>
      </c>
    </row>
    <row r="20" spans="1:9" s="53" customFormat="1" ht="34.5" customHeight="1">
      <c r="A20" s="41" t="s">
        <v>61</v>
      </c>
      <c r="B20" s="81" t="s">
        <v>105</v>
      </c>
      <c r="C20" s="81" t="s">
        <v>56</v>
      </c>
      <c r="D20" s="111"/>
      <c r="E20" s="100"/>
      <c r="F20" s="101">
        <v>16</v>
      </c>
      <c r="G20" s="96"/>
      <c r="H20" s="96"/>
      <c r="I20" s="44">
        <f>SUM(D20:H20)</f>
        <v>16</v>
      </c>
    </row>
    <row r="21" spans="1:9" s="53" customFormat="1" ht="34.5" customHeight="1">
      <c r="A21" s="41">
        <v>16</v>
      </c>
      <c r="B21" s="72" t="s">
        <v>62</v>
      </c>
      <c r="C21" s="72" t="s">
        <v>48</v>
      </c>
      <c r="D21" s="113"/>
      <c r="E21" s="77"/>
      <c r="F21" s="105"/>
      <c r="G21" s="71">
        <v>14</v>
      </c>
      <c r="H21" s="40"/>
      <c r="I21" s="29">
        <f>SUM(D21:H21)</f>
        <v>14</v>
      </c>
    </row>
    <row r="22" spans="1:9" s="53" customFormat="1" ht="34.5" customHeight="1">
      <c r="A22" s="41">
        <v>17</v>
      </c>
      <c r="B22" s="104" t="s">
        <v>106</v>
      </c>
      <c r="C22" s="104" t="s">
        <v>45</v>
      </c>
      <c r="D22" s="103">
        <v>13</v>
      </c>
      <c r="E22" s="103"/>
      <c r="F22" s="109"/>
      <c r="G22" s="96"/>
      <c r="H22" s="96"/>
      <c r="I22" s="44">
        <f>SUM(D22:H22)</f>
        <v>13</v>
      </c>
    </row>
    <row r="23" spans="1:9" s="53" customFormat="1" ht="34.5" customHeight="1">
      <c r="A23" s="41">
        <v>18</v>
      </c>
      <c r="B23" s="104" t="s">
        <v>107</v>
      </c>
      <c r="C23" s="104" t="s">
        <v>27</v>
      </c>
      <c r="D23" s="112"/>
      <c r="E23" s="109"/>
      <c r="F23" s="109"/>
      <c r="G23" s="71">
        <v>12</v>
      </c>
      <c r="H23" s="96"/>
      <c r="I23" s="44">
        <f>SUM(D23:H23)</f>
        <v>12</v>
      </c>
    </row>
    <row r="24" spans="1:9" s="53" customFormat="1" ht="34.5" customHeight="1">
      <c r="A24" s="41" t="s">
        <v>68</v>
      </c>
      <c r="B24" s="104" t="s">
        <v>108</v>
      </c>
      <c r="C24" s="104" t="s">
        <v>45</v>
      </c>
      <c r="D24" s="100">
        <v>12</v>
      </c>
      <c r="E24" s="100"/>
      <c r="F24" s="109"/>
      <c r="G24" s="96"/>
      <c r="H24" s="96"/>
      <c r="I24" s="44">
        <f>SUM(D24:H24)</f>
        <v>12</v>
      </c>
    </row>
    <row r="25" spans="1:9" s="53" customFormat="1" ht="34.5" customHeight="1">
      <c r="A25" s="41">
        <v>20</v>
      </c>
      <c r="B25" s="81" t="s">
        <v>66</v>
      </c>
      <c r="C25" s="81" t="s">
        <v>67</v>
      </c>
      <c r="D25" s="111"/>
      <c r="E25" s="100"/>
      <c r="F25" s="109">
        <v>11</v>
      </c>
      <c r="G25" s="96"/>
      <c r="H25" s="96"/>
      <c r="I25" s="44">
        <f>SUM(D25:H25)</f>
        <v>11</v>
      </c>
    </row>
    <row r="26" spans="1:9" s="53" customFormat="1" ht="34.5" customHeight="1">
      <c r="A26" s="41" t="s">
        <v>109</v>
      </c>
      <c r="B26" s="104" t="s">
        <v>110</v>
      </c>
      <c r="C26" s="104" t="s">
        <v>45</v>
      </c>
      <c r="D26" s="100">
        <v>11</v>
      </c>
      <c r="E26" s="100"/>
      <c r="F26" s="109"/>
      <c r="G26" s="96"/>
      <c r="H26" s="96"/>
      <c r="I26" s="44">
        <f>SUM(D26:H26)</f>
        <v>11</v>
      </c>
    </row>
    <row r="27" spans="1:9" s="53" customFormat="1" ht="34.5" customHeight="1">
      <c r="A27" s="41" t="s">
        <v>109</v>
      </c>
      <c r="B27" s="81" t="s">
        <v>111</v>
      </c>
      <c r="C27" s="81" t="s">
        <v>27</v>
      </c>
      <c r="D27" s="112"/>
      <c r="E27" s="114"/>
      <c r="F27" s="109">
        <v>5</v>
      </c>
      <c r="G27" s="71">
        <v>6</v>
      </c>
      <c r="H27" s="96"/>
      <c r="I27" s="44">
        <f>SUM(D27:H27)</f>
        <v>11</v>
      </c>
    </row>
    <row r="28" spans="1:9" s="53" customFormat="1" ht="34.5" customHeight="1">
      <c r="A28" s="41">
        <v>23</v>
      </c>
      <c r="B28" s="104" t="s">
        <v>112</v>
      </c>
      <c r="C28" s="104" t="s">
        <v>80</v>
      </c>
      <c r="D28" s="100">
        <v>10</v>
      </c>
      <c r="E28" s="100"/>
      <c r="F28" s="109"/>
      <c r="G28" s="96"/>
      <c r="H28" s="96"/>
      <c r="I28" s="44">
        <f>SUM(D28:H28)</f>
        <v>10</v>
      </c>
    </row>
    <row r="29" spans="1:9" s="53" customFormat="1" ht="34.5" customHeight="1">
      <c r="A29" s="41">
        <v>24</v>
      </c>
      <c r="B29" s="104" t="s">
        <v>72</v>
      </c>
      <c r="C29" s="104" t="s">
        <v>73</v>
      </c>
      <c r="D29" s="112"/>
      <c r="E29" s="100"/>
      <c r="F29" s="109"/>
      <c r="G29" s="71">
        <v>9</v>
      </c>
      <c r="H29" s="96"/>
      <c r="I29" s="44">
        <f>SUM(D29:H29)</f>
        <v>9</v>
      </c>
    </row>
    <row r="30" spans="1:9" s="53" customFormat="1" ht="34.5" customHeight="1">
      <c r="A30" s="41" t="s">
        <v>78</v>
      </c>
      <c r="B30" s="104" t="s">
        <v>113</v>
      </c>
      <c r="C30" s="104" t="s">
        <v>91</v>
      </c>
      <c r="D30" s="109">
        <v>9</v>
      </c>
      <c r="E30" s="109"/>
      <c r="F30" s="109"/>
      <c r="G30" s="96"/>
      <c r="H30" s="96"/>
      <c r="I30" s="44">
        <f>SUM(D30:H30)</f>
        <v>9</v>
      </c>
    </row>
    <row r="31" spans="1:9" s="53" customFormat="1" ht="34.5" customHeight="1">
      <c r="A31" s="41">
        <v>26</v>
      </c>
      <c r="B31" s="32" t="s">
        <v>70</v>
      </c>
      <c r="C31" s="32" t="s">
        <v>71</v>
      </c>
      <c r="D31" s="99"/>
      <c r="E31" s="100"/>
      <c r="F31" s="109"/>
      <c r="G31" s="71">
        <v>8</v>
      </c>
      <c r="H31" s="96"/>
      <c r="I31" s="44">
        <f>SUM(D31:H31)</f>
        <v>8</v>
      </c>
    </row>
    <row r="32" spans="1:9" s="53" customFormat="1" ht="34.5" customHeight="1">
      <c r="A32" s="41" t="s">
        <v>82</v>
      </c>
      <c r="B32" s="32" t="s">
        <v>114</v>
      </c>
      <c r="C32" s="32" t="s">
        <v>80</v>
      </c>
      <c r="D32" s="43">
        <v>8</v>
      </c>
      <c r="E32" s="43"/>
      <c r="F32" s="43"/>
      <c r="G32" s="99"/>
      <c r="H32" s="43"/>
      <c r="I32" s="44">
        <f>SUM(D32:H32)</f>
        <v>8</v>
      </c>
    </row>
    <row r="33" spans="1:9" s="53" customFormat="1" ht="34.5" customHeight="1">
      <c r="A33" s="41">
        <v>28</v>
      </c>
      <c r="B33" s="104" t="s">
        <v>22</v>
      </c>
      <c r="C33" s="104" t="s">
        <v>23</v>
      </c>
      <c r="D33" s="112"/>
      <c r="E33" s="109"/>
      <c r="F33" s="109"/>
      <c r="G33" s="71">
        <v>7</v>
      </c>
      <c r="H33" s="96"/>
      <c r="I33" s="44">
        <f>SUM(D33:H33)</f>
        <v>7</v>
      </c>
    </row>
    <row r="34" spans="1:9" s="53" customFormat="1" ht="34.5" customHeight="1">
      <c r="A34" s="41" t="s">
        <v>115</v>
      </c>
      <c r="B34" s="32" t="s">
        <v>116</v>
      </c>
      <c r="C34" s="32" t="s">
        <v>56</v>
      </c>
      <c r="D34" s="86"/>
      <c r="E34" s="100"/>
      <c r="F34" s="109">
        <v>7</v>
      </c>
      <c r="G34" s="96"/>
      <c r="H34" s="96"/>
      <c r="I34" s="44">
        <f>SUM(D34:H34)</f>
        <v>7</v>
      </c>
    </row>
    <row r="35" spans="1:9" s="53" customFormat="1" ht="34.5" customHeight="1">
      <c r="A35" s="41">
        <v>30</v>
      </c>
      <c r="B35" s="32" t="s">
        <v>117</v>
      </c>
      <c r="C35" s="32" t="s">
        <v>45</v>
      </c>
      <c r="D35" s="43">
        <v>6</v>
      </c>
      <c r="E35" s="43"/>
      <c r="F35" s="43"/>
      <c r="G35" s="99"/>
      <c r="H35" s="43"/>
      <c r="I35" s="44">
        <f>SUM(D35:H35)</f>
        <v>6</v>
      </c>
    </row>
    <row r="36" spans="1:9" s="53" customFormat="1" ht="34.5" customHeight="1">
      <c r="A36" s="41" t="s">
        <v>118</v>
      </c>
      <c r="B36" s="32" t="s">
        <v>119</v>
      </c>
      <c r="C36" s="32" t="s">
        <v>27</v>
      </c>
      <c r="D36" s="86"/>
      <c r="E36" s="100"/>
      <c r="F36" s="109">
        <v>6</v>
      </c>
      <c r="G36" s="96"/>
      <c r="H36" s="96"/>
      <c r="I36" s="44">
        <f>SUM(D36:H36)</f>
        <v>6</v>
      </c>
    </row>
    <row r="37" spans="1:9" s="53" customFormat="1" ht="34.5" customHeight="1">
      <c r="A37" s="41">
        <v>32</v>
      </c>
      <c r="B37" s="81" t="s">
        <v>120</v>
      </c>
      <c r="C37" s="81" t="s">
        <v>32</v>
      </c>
      <c r="D37" s="111"/>
      <c r="E37" s="114"/>
      <c r="F37" s="109"/>
      <c r="G37" s="71">
        <v>5</v>
      </c>
      <c r="H37" s="96"/>
      <c r="I37" s="44">
        <f>SUM(D37:H37)</f>
        <v>5</v>
      </c>
    </row>
    <row r="38" spans="1:9" s="53" customFormat="1" ht="34.5" customHeight="1">
      <c r="A38" s="41" t="s">
        <v>121</v>
      </c>
      <c r="B38" s="32" t="s">
        <v>122</v>
      </c>
      <c r="C38" s="32" t="s">
        <v>80</v>
      </c>
      <c r="D38" s="43">
        <v>5</v>
      </c>
      <c r="E38" s="43"/>
      <c r="F38" s="43"/>
      <c r="G38" s="99"/>
      <c r="H38" s="43"/>
      <c r="I38" s="44">
        <f>SUM(D38:H38)</f>
        <v>5</v>
      </c>
    </row>
    <row r="39" spans="1:9" s="53" customFormat="1" ht="34.5" customHeight="1">
      <c r="A39" s="41">
        <v>34</v>
      </c>
      <c r="B39" s="32" t="s">
        <v>65</v>
      </c>
      <c r="C39" s="32" t="s">
        <v>56</v>
      </c>
      <c r="D39" s="86"/>
      <c r="E39" s="100"/>
      <c r="F39" s="109">
        <v>4</v>
      </c>
      <c r="G39" s="96"/>
      <c r="H39" s="96"/>
      <c r="I39" s="44">
        <f>SUM(D39:H39)</f>
        <v>4</v>
      </c>
    </row>
    <row r="40" spans="1:9" s="53" customFormat="1" ht="34.5" customHeight="1">
      <c r="A40" s="41" t="s">
        <v>123</v>
      </c>
      <c r="B40" s="32" t="s">
        <v>79</v>
      </c>
      <c r="C40" s="32" t="s">
        <v>80</v>
      </c>
      <c r="D40" s="43">
        <v>4</v>
      </c>
      <c r="E40" s="43"/>
      <c r="F40" s="43"/>
      <c r="G40" s="99"/>
      <c r="H40" s="43"/>
      <c r="I40" s="44">
        <f>SUM(D40:H40)</f>
        <v>4</v>
      </c>
    </row>
    <row r="41" spans="1:9" s="53" customFormat="1" ht="34.5" customHeight="1">
      <c r="A41" s="41">
        <v>36</v>
      </c>
      <c r="B41" s="32" t="s">
        <v>124</v>
      </c>
      <c r="C41" s="32" t="s">
        <v>125</v>
      </c>
      <c r="D41" s="99"/>
      <c r="E41" s="100"/>
      <c r="F41" s="109"/>
      <c r="G41" s="39">
        <v>3</v>
      </c>
      <c r="H41" s="96"/>
      <c r="I41" s="44">
        <f>SUM(D41:H41)</f>
        <v>3</v>
      </c>
    </row>
    <row r="42" spans="1:9" s="53" customFormat="1" ht="34.5" customHeight="1">
      <c r="A42" s="41" t="s">
        <v>126</v>
      </c>
      <c r="B42" s="32" t="s">
        <v>127</v>
      </c>
      <c r="C42" s="32" t="s">
        <v>80</v>
      </c>
      <c r="D42" s="43">
        <v>3</v>
      </c>
      <c r="E42" s="43"/>
      <c r="F42" s="43"/>
      <c r="G42" s="99"/>
      <c r="H42" s="43"/>
      <c r="I42" s="44">
        <f>SUM(D42:H42)</f>
        <v>3</v>
      </c>
    </row>
    <row r="43" spans="1:9" s="53" customFormat="1" ht="34.5" customHeight="1">
      <c r="A43" s="41" t="s">
        <v>126</v>
      </c>
      <c r="B43" s="32" t="s">
        <v>128</v>
      </c>
      <c r="C43" s="32" t="s">
        <v>56</v>
      </c>
      <c r="D43" s="86"/>
      <c r="E43" s="100"/>
      <c r="F43" s="109">
        <v>3</v>
      </c>
      <c r="G43" s="96"/>
      <c r="H43" s="96"/>
      <c r="I43" s="44">
        <f>SUM(D43:H43)</f>
        <v>3</v>
      </c>
    </row>
    <row r="44" spans="1:9" s="53" customFormat="1" ht="34.5" customHeight="1">
      <c r="A44" s="41">
        <v>39</v>
      </c>
      <c r="B44" s="32" t="s">
        <v>52</v>
      </c>
      <c r="C44" s="32" t="s">
        <v>25</v>
      </c>
      <c r="D44" s="86"/>
      <c r="E44" s="100"/>
      <c r="F44" s="115"/>
      <c r="G44" s="116">
        <v>2</v>
      </c>
      <c r="H44" s="96"/>
      <c r="I44" s="44">
        <f>SUM(D44:H44)</f>
        <v>2</v>
      </c>
    </row>
    <row r="45" spans="1:9" s="53" customFormat="1" ht="34.5" customHeight="1">
      <c r="A45" s="41" t="s">
        <v>129</v>
      </c>
      <c r="B45" s="32" t="s">
        <v>130</v>
      </c>
      <c r="C45" s="32" t="s">
        <v>45</v>
      </c>
      <c r="D45" s="43">
        <v>2</v>
      </c>
      <c r="E45" s="43"/>
      <c r="F45" s="43"/>
      <c r="G45" s="99"/>
      <c r="H45" s="43"/>
      <c r="I45" s="44">
        <f>SUM(D45:H45)</f>
        <v>2</v>
      </c>
    </row>
    <row r="46" spans="1:9" s="53" customFormat="1" ht="34.5" customHeight="1">
      <c r="A46" s="41" t="s">
        <v>129</v>
      </c>
      <c r="B46" s="81" t="s">
        <v>131</v>
      </c>
      <c r="C46" s="81" t="s">
        <v>132</v>
      </c>
      <c r="D46" s="111"/>
      <c r="E46" s="100"/>
      <c r="F46" s="109">
        <v>2</v>
      </c>
      <c r="G46" s="96"/>
      <c r="H46" s="96"/>
      <c r="I46" s="44">
        <f>SUM(D46:H46)</f>
        <v>2</v>
      </c>
    </row>
    <row r="47" spans="1:9" s="53" customFormat="1" ht="34.5" customHeight="1">
      <c r="A47" s="41">
        <v>42</v>
      </c>
      <c r="B47" s="81" t="s">
        <v>81</v>
      </c>
      <c r="C47" s="81" t="s">
        <v>60</v>
      </c>
      <c r="D47" s="111"/>
      <c r="E47" s="100"/>
      <c r="F47" s="109">
        <v>1</v>
      </c>
      <c r="G47" s="96"/>
      <c r="H47" s="96"/>
      <c r="I47" s="44">
        <f>SUM(D47:H47)</f>
        <v>1</v>
      </c>
    </row>
    <row r="48" spans="1:9" s="53" customFormat="1" ht="34.5" customHeight="1">
      <c r="A48" s="41" t="s">
        <v>133</v>
      </c>
      <c r="B48" s="32" t="s">
        <v>134</v>
      </c>
      <c r="C48" s="32" t="s">
        <v>80</v>
      </c>
      <c r="D48" s="43">
        <v>1</v>
      </c>
      <c r="E48" s="43"/>
      <c r="F48" s="43"/>
      <c r="G48" s="99"/>
      <c r="H48" s="43"/>
      <c r="I48" s="44">
        <f>SUM(D48:H48)</f>
        <v>1</v>
      </c>
    </row>
    <row r="49" spans="1:9" s="53" customFormat="1" ht="34.5" customHeight="1">
      <c r="A49" s="41" t="s">
        <v>133</v>
      </c>
      <c r="B49" s="81" t="s">
        <v>69</v>
      </c>
      <c r="C49" s="81" t="s">
        <v>23</v>
      </c>
      <c r="D49" s="111"/>
      <c r="E49" s="100"/>
      <c r="F49" s="109"/>
      <c r="G49" s="96">
        <v>1</v>
      </c>
      <c r="H49" s="96"/>
      <c r="I49" s="44">
        <f>SUM(D49:H49)</f>
        <v>1</v>
      </c>
    </row>
    <row r="50" spans="1:9" s="53" customFormat="1" ht="34.5" customHeight="1">
      <c r="A50" s="100"/>
      <c r="B50" s="32"/>
      <c r="C50" s="32"/>
      <c r="D50" s="43"/>
      <c r="E50" s="43"/>
      <c r="F50" s="43"/>
      <c r="G50" s="99"/>
      <c r="H50" s="43"/>
      <c r="I50" s="44">
        <f>SUM(D50:H50)</f>
        <v>0</v>
      </c>
    </row>
    <row r="51" spans="1:9" s="53" customFormat="1" ht="34.5" customHeight="1">
      <c r="A51" s="100"/>
      <c r="B51" s="32"/>
      <c r="C51" s="32"/>
      <c r="D51" s="99"/>
      <c r="E51" s="43"/>
      <c r="F51" s="43"/>
      <c r="G51" s="99"/>
      <c r="H51" s="43"/>
      <c r="I51" s="44">
        <f>SUM(D51:H51)</f>
        <v>0</v>
      </c>
    </row>
    <row r="52" spans="1:9" s="53" customFormat="1" ht="34.5" customHeight="1">
      <c r="A52" s="100"/>
      <c r="B52" s="32"/>
      <c r="C52" s="32"/>
      <c r="D52" s="99"/>
      <c r="E52" s="43"/>
      <c r="F52" s="43"/>
      <c r="G52" s="99"/>
      <c r="H52" s="43"/>
      <c r="I52" s="44">
        <f>SUM(D52:H52)</f>
        <v>0</v>
      </c>
    </row>
    <row r="53" spans="1:9" s="53" customFormat="1" ht="34.5" customHeight="1">
      <c r="A53" s="100"/>
      <c r="B53" s="32"/>
      <c r="C53" s="32"/>
      <c r="D53" s="99"/>
      <c r="E53" s="43"/>
      <c r="F53" s="43"/>
      <c r="G53" s="99"/>
      <c r="H53" s="43"/>
      <c r="I53" s="44">
        <f>SUM(D53:H53)</f>
        <v>0</v>
      </c>
    </row>
    <row r="54" spans="2:3" s="53" customFormat="1" ht="34.5" customHeight="1">
      <c r="B54" s="117"/>
      <c r="C54" s="117"/>
    </row>
    <row r="55" spans="2:3" s="53" customFormat="1" ht="34.5" customHeight="1">
      <c r="B55" s="117"/>
      <c r="C55" s="117"/>
    </row>
    <row r="56" spans="2:3" s="53" customFormat="1" ht="34.5" customHeight="1">
      <c r="B56" s="117"/>
      <c r="C56" s="117"/>
    </row>
    <row r="57" spans="2:3" ht="34.5" customHeight="1">
      <c r="B57" s="118"/>
      <c r="C57" s="118"/>
    </row>
    <row r="58" spans="2:3" ht="34.5" customHeight="1">
      <c r="B58" s="118"/>
      <c r="C58" s="118"/>
    </row>
    <row r="59" spans="2:3" ht="19.5" customHeight="1">
      <c r="B59" s="118"/>
      <c r="C59" s="118"/>
    </row>
    <row r="60" spans="2:3" ht="19.5" customHeight="1">
      <c r="B60" s="118"/>
      <c r="C60" s="118"/>
    </row>
    <row r="61" spans="2:3" ht="19.5" customHeight="1">
      <c r="B61" s="118"/>
      <c r="C61" s="118"/>
    </row>
    <row r="62" spans="2:3" ht="19.5" customHeight="1">
      <c r="B62" s="118"/>
      <c r="C62" s="118"/>
    </row>
    <row r="63" spans="2:3" ht="19.5" customHeight="1">
      <c r="B63" s="118"/>
      <c r="C63" s="118"/>
    </row>
    <row r="64" spans="2:3" ht="19.5" customHeight="1">
      <c r="B64" s="118"/>
      <c r="C64" s="118"/>
    </row>
    <row r="65" spans="2:3" ht="19.5" customHeight="1">
      <c r="B65" s="118"/>
      <c r="C65" s="118"/>
    </row>
    <row r="66" spans="2:3" ht="19.5" customHeight="1">
      <c r="B66" s="118"/>
      <c r="C66" s="118"/>
    </row>
    <row r="67" spans="2:3" ht="19.5" customHeight="1">
      <c r="B67" s="118"/>
      <c r="C67" s="118"/>
    </row>
    <row r="68" spans="2:3" ht="19.5" customHeight="1">
      <c r="B68" s="118"/>
      <c r="C68" s="118"/>
    </row>
    <row r="69" spans="2:3" ht="19.5" customHeight="1">
      <c r="B69" s="118"/>
      <c r="C69" s="118"/>
    </row>
    <row r="70" spans="2:3" ht="19.5" customHeight="1">
      <c r="B70" s="118"/>
      <c r="C70" s="118"/>
    </row>
  </sheetData>
  <sheetProtection selectLockedCells="1" selectUnlockedCells="1"/>
  <mergeCells count="2">
    <mergeCell ref="A1:I1"/>
    <mergeCell ref="A2:B4"/>
  </mergeCells>
  <hyperlinks>
    <hyperlink ref="B6" r:id="rId1" display="EANNE COLSON"/>
    <hyperlink ref="C6" r:id="rId2" display="CLUB HIPPIQUE DE TARAVAS (38)"/>
    <hyperlink ref="B7" r:id="rId3" display="CARLA RUGGIERI"/>
    <hyperlink ref="C7" r:id="rId4" display="PONEY CLUB ATOUT CRIN (38)"/>
    <hyperlink ref="B8" r:id="rId5" display="STELLA FRUCH"/>
    <hyperlink ref="C8" r:id="rId6" display="CENTRE EQUESTRE DE FARAMANS (38)"/>
    <hyperlink ref="B9" r:id="rId7" display="LILY ROSE HERCULE"/>
    <hyperlink ref="C9" r:id="rId8" display="CLUB HIPPIQUE DE TARAVAS (38)"/>
    <hyperlink ref="B10" r:id="rId9" display="ALICIA AUGIER"/>
    <hyperlink ref="C10" r:id="rId10" display="LES GRANDES MARQUES (38)"/>
    <hyperlink ref="B11" r:id="rId11" display="LOUANNE RIMBOD"/>
    <hyperlink ref="C11" r:id="rId12" display="LES GRANDES MARQUES (38)"/>
    <hyperlink ref="B12" r:id="rId13" display="MARGUERITE VUILLEMARD"/>
    <hyperlink ref="C12" r:id="rId14" display="PONEY CLUB ATOUT CRIN (38)"/>
    <hyperlink ref="B13" r:id="rId15" display="PIERRE MIGUEL MUZARD"/>
    <hyperlink ref="C13" r:id="rId16" display="LES GRANDES MARQUES (38)"/>
    <hyperlink ref="B14" r:id="rId17" display="LOU MARECHAL"/>
    <hyperlink ref="C14" r:id="rId18" display="ACF (41)"/>
    <hyperlink ref="B15" r:id="rId19" display="MANON KAAB"/>
    <hyperlink ref="C15" r:id="rId20" display="O CY JUMP (38)"/>
    <hyperlink ref="B16" r:id="rId21" display="CLARA GRANDJEAN"/>
    <hyperlink ref="C16" r:id="rId22" display="PONEY CLUB DU MARAIS (38)"/>
    <hyperlink ref="B17" r:id="rId23" display="LOU HERCULE"/>
    <hyperlink ref="C17" r:id="rId24" display="CLUB HIPPIQUE DE TARAVAS (38)"/>
    <hyperlink ref="B18" r:id="rId25" display="ZOE PERROT"/>
    <hyperlink ref="C18" r:id="rId26" display="PONEY CLUB DU MARAIS (38)"/>
    <hyperlink ref="B19" r:id="rId27" display="ALICJA GRATALOUP"/>
    <hyperlink ref="C19" r:id="rId28" display="PONEY CLUB ATOUT CRIN (38)"/>
    <hyperlink ref="B20" r:id="rId29" display="KYLIAN MATHIEU"/>
    <hyperlink ref="C20" r:id="rId30" display="CLUB HIPPIQUE DE TARAVAS (38)"/>
    <hyperlink ref="B21" r:id="rId31" display="THYLANE DURANT"/>
    <hyperlink ref="C21" r:id="rId32" display="HARAS LA REBATIERE (38)"/>
    <hyperlink ref="B22" r:id="rId33" display="MARGAUX MOY"/>
    <hyperlink ref="C22" r:id="rId34" display="PONEY CLUB ATOUT CRIN (38)"/>
    <hyperlink ref="B23" r:id="rId35" display="ANNE COTTALORDA"/>
    <hyperlink ref="C23" r:id="rId36" display="LES GRANDES MARQUES (38)"/>
    <hyperlink ref="B24" r:id="rId37" display="PATRICIA MEUNIER"/>
    <hyperlink ref="C24" r:id="rId38" display="PONEY CLUB ATOUT CRIN (38)"/>
    <hyperlink ref="B25" r:id="rId39" display="CELIA NEPOS"/>
    <hyperlink ref="C25" r:id="rId40" display="LES ECURIES DU CENTAURE (38)"/>
    <hyperlink ref="B26" r:id="rId41" display="JULIETTE JAY"/>
    <hyperlink ref="C26" r:id="rId42" display="PONEY CLUB ATOUT CRIN (38)"/>
    <hyperlink ref="B27" r:id="rId43" display="OCEANE CHOMETTE"/>
    <hyperlink ref="C27" r:id="rId44" display="LES GRANDES MARQUES (38)"/>
    <hyperlink ref="B28" r:id="rId45" display="CORALIE CUBEAU ROUSSEAU"/>
    <hyperlink ref="C28" r:id="rId46" display="HARAS DU VALENTIER (38)"/>
    <hyperlink ref="B29" r:id="rId47" display="JEAN CHRISTOPHE ARNOUX"/>
    <hyperlink ref="C29" r:id="rId48" display="ECURIES DES COLLINES (38)"/>
    <hyperlink ref="B30" r:id="rId49" display="NOAH BELLE"/>
    <hyperlink ref="C30" r:id="rId50" display="CENTRE EQUESTRE DE FARAMANS (38)"/>
    <hyperlink ref="B31" r:id="rId51" display="AMBRE HAAR"/>
    <hyperlink ref="C31" r:id="rId52" display="LES ECURIES DE MONTCARRA (38)"/>
    <hyperlink ref="B32" r:id="rId53" display="MAELISSE DUBOIS"/>
    <hyperlink ref="C32" r:id="rId54" display="HARAS DU VALENTIER (38)"/>
    <hyperlink ref="B33" r:id="rId55" display="CLEMENCE MOREL"/>
    <hyperlink ref="C33" r:id="rId56" display="PONEY CLUB DU MARAIS (38)"/>
    <hyperlink ref="B34" r:id="rId57" display="MANON LAIGNEL"/>
    <hyperlink ref="C34" r:id="rId58" display="CLUB HIPPIQUE DE TARAVAS (38)"/>
    <hyperlink ref="B35" r:id="rId59" display="CELIA SAUVAGEON"/>
    <hyperlink ref="C35" r:id="rId60" display="PONEY CLUB ATOUT CRIN (38)"/>
    <hyperlink ref="B36" r:id="rId61" display="ROMY LEMAIRE"/>
    <hyperlink ref="C36" r:id="rId62" display="LES GRANDES MARQUES (38)"/>
    <hyperlink ref="B37" r:id="rId63" display="CHLOE WELEMANE"/>
    <hyperlink ref="C37" r:id="rId64" display="CLUB HIPPIQUE VIENNOIS (38)"/>
    <hyperlink ref="B38" r:id="rId65" display="NINA DI GRAZIA"/>
    <hyperlink ref="C38" r:id="rId66" display="HARAS DU VALENTIER (38)"/>
    <hyperlink ref="B39" r:id="rId67" display="MARION MASSENAVETTE"/>
    <hyperlink ref="C39" r:id="rId68" display="CLUB HIPPIQUE DE TARAVAS (38)"/>
    <hyperlink ref="B40" r:id="rId69" display="TANGUY RIVOIRE"/>
    <hyperlink ref="C40" r:id="rId70" display="HARAS DU VALENTIER (38)"/>
    <hyperlink ref="B41" r:id="rId71" display="ALEXIA DELAPORTE"/>
    <hyperlink ref="C41" r:id="rId72" display="LES ECURIES D AOSTE (38)"/>
    <hyperlink ref="B42" r:id="rId73" display="ESTELLE GERVAIS"/>
    <hyperlink ref="C42" r:id="rId74" display="HARAS DU VALENTIER (38)"/>
    <hyperlink ref="B43" r:id="rId75" display="SAMANTHA CICORELLA"/>
    <hyperlink ref="C43" r:id="rId76" display="CLUB HIPPIQUE DE TARAVAS (38)"/>
    <hyperlink ref="B44" r:id="rId77" display="ELISE JOIRON"/>
    <hyperlink ref="C44" r:id="rId78" display="EQUI LIBRE (38)"/>
    <hyperlink ref="B45" r:id="rId79" display="JULIE ROCHETIN"/>
    <hyperlink ref="C45" r:id="rId80" display="PONEY CLUB ATOUT CRIN (38)"/>
    <hyperlink ref="B46" r:id="rId81" display="PASCALINE DECLERQ"/>
    <hyperlink ref="C46" r:id="rId82" display="JAYM EQUITATION (38)"/>
    <hyperlink ref="B47" r:id="rId83" display="CAMILLE MEILLE"/>
    <hyperlink ref="C47" r:id="rId84" display="ECURIE DE LA DUYS (38)"/>
    <hyperlink ref="B48" r:id="rId85" display="JULIE WASMES"/>
    <hyperlink ref="C48" r:id="rId86" display="HARAS DU VALENTIER (38)"/>
    <hyperlink ref="B49" r:id="rId87" display="SYLVIE DURAND"/>
    <hyperlink ref="C49" r:id="rId88" display="PONEY CLUB DU MARAIS (38)"/>
  </hyperlinks>
  <printOptions/>
  <pageMargins left="0.5" right="0.5" top="0.75" bottom="0.75" header="0.5118055555555555" footer="0.2777777777777778"/>
  <pageSetup fitToHeight="1" fitToWidth="1" horizontalDpi="300" verticalDpi="300" orientation="portrait"/>
  <headerFooter alignWithMargins="0">
    <oddFooter>&amp;C&amp;12 000000&amp;P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2"/>
  <sheetViews>
    <sheetView showGridLines="0" tabSelected="1" zoomScale="101" zoomScaleNormal="101" workbookViewId="0" topLeftCell="A1">
      <selection activeCell="A52" sqref="A52"/>
    </sheetView>
  </sheetViews>
  <sheetFormatPr defaultColWidth="16.00390625" defaultRowHeight="19.5" customHeight="1"/>
  <cols>
    <col min="1" max="1" width="6.625" style="1" customWidth="1"/>
    <col min="2" max="2" width="22.625" style="1" customWidth="1"/>
    <col min="3" max="3" width="28.00390625" style="1" customWidth="1"/>
    <col min="4" max="4" width="12.50390625" style="1" customWidth="1"/>
    <col min="5" max="5" width="10.25390625" style="1" customWidth="1"/>
    <col min="6" max="6" width="10.50390625" style="1" customWidth="1"/>
    <col min="7" max="7" width="12.75390625" style="1" customWidth="1"/>
    <col min="8" max="8" width="11.00390625" style="1" customWidth="1"/>
    <col min="9" max="9" width="7.50390625" style="1" customWidth="1"/>
    <col min="10" max="16384" width="16.375" style="1" customWidth="1"/>
  </cols>
  <sheetData>
    <row r="1" spans="1:9" ht="28.5" customHeight="1">
      <c r="A1" s="119" t="s">
        <v>135</v>
      </c>
      <c r="B1" s="119"/>
      <c r="C1" s="119"/>
      <c r="D1" s="119"/>
      <c r="E1" s="119"/>
      <c r="F1" s="119"/>
      <c r="G1" s="119"/>
      <c r="H1" s="119"/>
      <c r="I1" s="119"/>
    </row>
    <row r="2" spans="1:9" ht="50.25" customHeight="1">
      <c r="A2" s="3" t="s">
        <v>1</v>
      </c>
      <c r="B2" s="3"/>
      <c r="C2" s="60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9" t="s">
        <v>7</v>
      </c>
      <c r="I2" s="61" t="s">
        <v>8</v>
      </c>
    </row>
    <row r="3" spans="1:9" ht="19.5" customHeight="1">
      <c r="A3" s="3"/>
      <c r="B3" s="3"/>
      <c r="C3" s="60" t="s">
        <v>9</v>
      </c>
      <c r="D3" s="5" t="str">
        <f>'Club Elite  - Nord isere CLUB E'!D3</f>
        <v>2281967</v>
      </c>
      <c r="E3" s="11">
        <f>'Club Elite  - Nord isere CLUB E'!E3</f>
        <v>2284330</v>
      </c>
      <c r="F3" s="12">
        <f>'Club Elite  - Nord isere CLUB E'!F3</f>
        <v>2279576</v>
      </c>
      <c r="G3" s="13">
        <f>'Club Elite  - Nord isere CLUB E'!G3</f>
        <v>2279094</v>
      </c>
      <c r="H3" s="14">
        <f>'Club Elite  - Nord isere CLUB E'!H3</f>
        <v>2277357</v>
      </c>
      <c r="I3" s="15"/>
    </row>
    <row r="4" spans="1:9" ht="56.25" customHeight="1">
      <c r="A4" s="3"/>
      <c r="B4" s="3"/>
      <c r="C4" s="120" t="s">
        <v>11</v>
      </c>
      <c r="D4" s="121" t="s">
        <v>136</v>
      </c>
      <c r="E4" s="122"/>
      <c r="F4" s="123" t="s">
        <v>137</v>
      </c>
      <c r="G4" s="123" t="s">
        <v>138</v>
      </c>
      <c r="H4" s="19"/>
      <c r="I4" s="19"/>
    </row>
    <row r="5" spans="1:9" ht="19.5" customHeight="1">
      <c r="A5" s="67" t="s">
        <v>15</v>
      </c>
      <c r="B5" s="67" t="s">
        <v>16</v>
      </c>
      <c r="C5" s="67" t="s">
        <v>17</v>
      </c>
      <c r="D5" s="21" t="s">
        <v>18</v>
      </c>
      <c r="E5" s="21" t="s">
        <v>18</v>
      </c>
      <c r="F5" s="21" t="s">
        <v>18</v>
      </c>
      <c r="G5" s="21" t="s">
        <v>139</v>
      </c>
      <c r="H5" s="21" t="s">
        <v>18</v>
      </c>
      <c r="I5" s="22" t="s">
        <v>19</v>
      </c>
    </row>
    <row r="6" spans="1:9" ht="34.5" customHeight="1">
      <c r="A6" s="87">
        <v>1</v>
      </c>
      <c r="B6" s="35" t="s">
        <v>90</v>
      </c>
      <c r="C6" s="35" t="s">
        <v>91</v>
      </c>
      <c r="D6" s="42">
        <v>8</v>
      </c>
      <c r="E6" s="100"/>
      <c r="F6" s="109"/>
      <c r="G6" s="124">
        <v>16</v>
      </c>
      <c r="H6" s="96"/>
      <c r="I6" s="125">
        <f>SUM(D6:H6)</f>
        <v>24</v>
      </c>
    </row>
    <row r="7" spans="1:9" ht="34.5" customHeight="1">
      <c r="A7" s="87">
        <v>2</v>
      </c>
      <c r="B7" s="35" t="s">
        <v>140</v>
      </c>
      <c r="C7" s="35" t="s">
        <v>56</v>
      </c>
      <c r="D7" s="112"/>
      <c r="E7" s="100"/>
      <c r="F7" s="108">
        <v>12</v>
      </c>
      <c r="G7" s="124">
        <v>11</v>
      </c>
      <c r="H7" s="96"/>
      <c r="I7" s="125">
        <f>SUM(D7:H7)</f>
        <v>23</v>
      </c>
    </row>
    <row r="8" spans="1:9" ht="34.5" customHeight="1">
      <c r="A8" s="87">
        <v>3</v>
      </c>
      <c r="B8" s="35" t="s">
        <v>141</v>
      </c>
      <c r="C8" s="35" t="s">
        <v>48</v>
      </c>
      <c r="D8" s="107"/>
      <c r="E8" s="100"/>
      <c r="F8" s="108"/>
      <c r="G8" s="124">
        <v>20</v>
      </c>
      <c r="H8" s="96"/>
      <c r="I8" s="125">
        <f>SUM(D8:H8)</f>
        <v>20</v>
      </c>
    </row>
    <row r="9" spans="1:9" ht="34.5" customHeight="1">
      <c r="A9" s="87" t="s">
        <v>142</v>
      </c>
      <c r="B9" s="32" t="s">
        <v>143</v>
      </c>
      <c r="C9" s="32" t="s">
        <v>67</v>
      </c>
      <c r="D9" s="99"/>
      <c r="E9" s="43"/>
      <c r="F9" s="126">
        <v>20</v>
      </c>
      <c r="G9" s="43"/>
      <c r="H9" s="43"/>
      <c r="I9" s="125">
        <f>SUM(D9:H9)</f>
        <v>20</v>
      </c>
    </row>
    <row r="10" spans="1:9" ht="34.5" customHeight="1">
      <c r="A10" s="87" t="s">
        <v>142</v>
      </c>
      <c r="B10" s="35" t="s">
        <v>113</v>
      </c>
      <c r="C10" s="35" t="s">
        <v>91</v>
      </c>
      <c r="D10" s="87">
        <v>6</v>
      </c>
      <c r="E10" s="109"/>
      <c r="F10" s="109"/>
      <c r="G10" s="124">
        <v>14</v>
      </c>
      <c r="H10" s="96"/>
      <c r="I10" s="125">
        <f>SUM(D10:H10)</f>
        <v>20</v>
      </c>
    </row>
    <row r="11" spans="1:9" s="30" customFormat="1" ht="34.5" customHeight="1">
      <c r="A11" s="87">
        <v>6</v>
      </c>
      <c r="B11" s="35" t="s">
        <v>144</v>
      </c>
      <c r="C11" s="35" t="s">
        <v>56</v>
      </c>
      <c r="D11" s="107"/>
      <c r="E11" s="114"/>
      <c r="F11" s="109"/>
      <c r="G11" s="124">
        <v>19</v>
      </c>
      <c r="H11" s="96"/>
      <c r="I11" s="125">
        <f>SUM(D11:H11)</f>
        <v>19</v>
      </c>
    </row>
    <row r="12" spans="1:9" ht="34.5" customHeight="1">
      <c r="A12" s="87" t="s">
        <v>145</v>
      </c>
      <c r="B12" s="127" t="s">
        <v>146</v>
      </c>
      <c r="C12" s="127" t="s">
        <v>38</v>
      </c>
      <c r="D12" s="43"/>
      <c r="E12" s="128"/>
      <c r="F12" s="126">
        <v>19</v>
      </c>
      <c r="G12" s="96"/>
      <c r="H12" s="43"/>
      <c r="I12" s="125">
        <f>SUM(D12:H12)</f>
        <v>19</v>
      </c>
    </row>
    <row r="13" spans="1:9" ht="34.5" customHeight="1">
      <c r="A13" s="87">
        <v>8</v>
      </c>
      <c r="B13" s="127" t="s">
        <v>147</v>
      </c>
      <c r="C13" s="127" t="s">
        <v>38</v>
      </c>
      <c r="D13" s="43"/>
      <c r="E13" s="43"/>
      <c r="F13" s="126">
        <v>18</v>
      </c>
      <c r="G13" s="43"/>
      <c r="H13" s="43"/>
      <c r="I13" s="125">
        <f>SUM(D13:H13)</f>
        <v>18</v>
      </c>
    </row>
    <row r="14" spans="1:9" ht="34.5" customHeight="1">
      <c r="A14" s="87" t="s">
        <v>148</v>
      </c>
      <c r="B14" s="35" t="s">
        <v>149</v>
      </c>
      <c r="C14" s="35" t="s">
        <v>73</v>
      </c>
      <c r="D14" s="107"/>
      <c r="E14" s="100"/>
      <c r="F14" s="109"/>
      <c r="G14" s="124">
        <v>18</v>
      </c>
      <c r="H14" s="96"/>
      <c r="I14" s="125">
        <f>SUM(D14:H14)</f>
        <v>18</v>
      </c>
    </row>
    <row r="15" spans="1:9" ht="34.5" customHeight="1">
      <c r="A15" s="87">
        <v>10</v>
      </c>
      <c r="B15" s="32" t="s">
        <v>150</v>
      </c>
      <c r="C15" s="32" t="s">
        <v>151</v>
      </c>
      <c r="D15" s="86"/>
      <c r="E15" s="43"/>
      <c r="F15" s="115"/>
      <c r="G15" s="124">
        <v>17</v>
      </c>
      <c r="H15" s="43"/>
      <c r="I15" s="125">
        <f>SUM(D15:H15)</f>
        <v>17</v>
      </c>
    </row>
    <row r="16" spans="1:9" ht="34.5" customHeight="1">
      <c r="A16" s="87" t="s">
        <v>152</v>
      </c>
      <c r="B16" s="127" t="s">
        <v>153</v>
      </c>
      <c r="C16" s="127" t="s">
        <v>38</v>
      </c>
      <c r="D16" s="43"/>
      <c r="E16" s="128"/>
      <c r="F16" s="126">
        <v>17</v>
      </c>
      <c r="G16" s="96"/>
      <c r="H16" s="43"/>
      <c r="I16" s="125">
        <f>SUM(D16:H16)</f>
        <v>17</v>
      </c>
    </row>
    <row r="17" spans="1:9" ht="34.5" customHeight="1">
      <c r="A17" s="87">
        <v>12</v>
      </c>
      <c r="B17" s="32" t="s">
        <v>154</v>
      </c>
      <c r="C17" s="32" t="s">
        <v>56</v>
      </c>
      <c r="D17" s="99"/>
      <c r="E17" s="43"/>
      <c r="F17" s="126">
        <v>16</v>
      </c>
      <c r="G17" s="43"/>
      <c r="H17" s="43"/>
      <c r="I17" s="125">
        <f>SUM(D17:H17)</f>
        <v>16</v>
      </c>
    </row>
    <row r="18" spans="1:9" ht="34.5" customHeight="1">
      <c r="A18" s="87">
        <v>13</v>
      </c>
      <c r="B18" s="127" t="s">
        <v>155</v>
      </c>
      <c r="C18" s="127" t="s">
        <v>38</v>
      </c>
      <c r="D18" s="43"/>
      <c r="E18" s="43"/>
      <c r="F18" s="126">
        <v>15</v>
      </c>
      <c r="G18" s="96"/>
      <c r="H18" s="43"/>
      <c r="I18" s="125">
        <f>SUM(D18:H18)</f>
        <v>15</v>
      </c>
    </row>
    <row r="19" spans="1:9" ht="34.5" customHeight="1">
      <c r="A19" s="87" t="s">
        <v>156</v>
      </c>
      <c r="B19" s="35" t="s">
        <v>157</v>
      </c>
      <c r="C19" s="35" t="s">
        <v>71</v>
      </c>
      <c r="D19" s="110"/>
      <c r="E19" s="41"/>
      <c r="F19" s="40"/>
      <c r="G19" s="71">
        <v>15</v>
      </c>
      <c r="H19" s="40"/>
      <c r="I19" s="129">
        <f>SUM(D19:H19)</f>
        <v>15</v>
      </c>
    </row>
    <row r="20" spans="1:9" ht="34.5" customHeight="1">
      <c r="A20" s="87">
        <v>15</v>
      </c>
      <c r="B20" s="127" t="s">
        <v>95</v>
      </c>
      <c r="C20" s="127" t="s">
        <v>27</v>
      </c>
      <c r="D20" s="43"/>
      <c r="E20" s="43"/>
      <c r="F20" s="126">
        <v>14</v>
      </c>
      <c r="G20" s="43"/>
      <c r="H20" s="43"/>
      <c r="I20" s="125">
        <f>SUM(D20:H20)</f>
        <v>14</v>
      </c>
    </row>
    <row r="21" spans="1:9" ht="34.5" customHeight="1">
      <c r="A21" s="87">
        <v>16</v>
      </c>
      <c r="B21" s="35" t="s">
        <v>158</v>
      </c>
      <c r="C21" s="35" t="s">
        <v>45</v>
      </c>
      <c r="D21" s="112"/>
      <c r="E21" s="100"/>
      <c r="F21" s="126">
        <v>13</v>
      </c>
      <c r="G21" s="130"/>
      <c r="H21" s="96"/>
      <c r="I21" s="125">
        <f>SUM(D21:H21)</f>
        <v>13</v>
      </c>
    </row>
    <row r="22" spans="1:9" ht="34.5" customHeight="1">
      <c r="A22" s="87" t="s">
        <v>159</v>
      </c>
      <c r="B22" s="35" t="s">
        <v>160</v>
      </c>
      <c r="C22" s="35" t="s">
        <v>73</v>
      </c>
      <c r="D22" s="107"/>
      <c r="E22" s="100"/>
      <c r="F22" s="108"/>
      <c r="G22" s="124">
        <v>13</v>
      </c>
      <c r="H22" s="96"/>
      <c r="I22" s="125">
        <f>SUM(D22:H22)</f>
        <v>13</v>
      </c>
    </row>
    <row r="23" spans="1:9" ht="34.5" customHeight="1">
      <c r="A23" s="87">
        <v>18</v>
      </c>
      <c r="B23" s="127" t="s">
        <v>161</v>
      </c>
      <c r="C23" s="127" t="s">
        <v>71</v>
      </c>
      <c r="D23" s="43"/>
      <c r="E23" s="128"/>
      <c r="F23" s="43"/>
      <c r="G23" s="124">
        <v>12</v>
      </c>
      <c r="H23" s="43"/>
      <c r="I23" s="125">
        <f>SUM(D23:H23)</f>
        <v>12</v>
      </c>
    </row>
    <row r="24" spans="1:9" ht="34.5" customHeight="1">
      <c r="A24" s="87" t="s">
        <v>68</v>
      </c>
      <c r="B24" s="35" t="s">
        <v>162</v>
      </c>
      <c r="C24" s="35" t="s">
        <v>80</v>
      </c>
      <c r="D24" s="101">
        <v>12</v>
      </c>
      <c r="E24" s="101"/>
      <c r="F24" s="109"/>
      <c r="G24" s="96"/>
      <c r="H24" s="96"/>
      <c r="I24" s="125">
        <f>SUM(D24:H24)</f>
        <v>12</v>
      </c>
    </row>
    <row r="25" spans="1:9" ht="34.5" customHeight="1">
      <c r="A25" s="87">
        <v>20</v>
      </c>
      <c r="B25" s="35" t="s">
        <v>163</v>
      </c>
      <c r="C25" s="35" t="s">
        <v>80</v>
      </c>
      <c r="D25" s="103">
        <v>11</v>
      </c>
      <c r="E25" s="103"/>
      <c r="F25" s="109"/>
      <c r="G25" s="96"/>
      <c r="H25" s="96"/>
      <c r="I25" s="125">
        <f>SUM(D25:H25)</f>
        <v>11</v>
      </c>
    </row>
    <row r="26" spans="1:9" ht="34.5" customHeight="1">
      <c r="A26" s="87" t="s">
        <v>109</v>
      </c>
      <c r="B26" s="32" t="s">
        <v>164</v>
      </c>
      <c r="C26" s="32" t="s">
        <v>67</v>
      </c>
      <c r="D26" s="86"/>
      <c r="E26" s="43"/>
      <c r="F26" s="126">
        <v>11</v>
      </c>
      <c r="G26" s="43"/>
      <c r="H26" s="43"/>
      <c r="I26" s="125">
        <f>SUM(D26:H26)</f>
        <v>11</v>
      </c>
    </row>
    <row r="27" spans="1:9" ht="34.5" customHeight="1">
      <c r="A27" s="87">
        <v>22</v>
      </c>
      <c r="B27" s="35" t="s">
        <v>165</v>
      </c>
      <c r="C27" s="35" t="s">
        <v>67</v>
      </c>
      <c r="D27" s="112"/>
      <c r="E27" s="100"/>
      <c r="F27" s="43">
        <v>10</v>
      </c>
      <c r="G27" s="96"/>
      <c r="H27" s="96"/>
      <c r="I27" s="125">
        <f>SUM(D27:H27)</f>
        <v>10</v>
      </c>
    </row>
    <row r="28" spans="1:9" ht="34.5" customHeight="1">
      <c r="A28" s="87" t="s">
        <v>166</v>
      </c>
      <c r="B28" s="35" t="s">
        <v>114</v>
      </c>
      <c r="C28" s="35" t="s">
        <v>80</v>
      </c>
      <c r="D28" s="103">
        <v>10</v>
      </c>
      <c r="E28" s="103"/>
      <c r="F28" s="109"/>
      <c r="G28" s="96"/>
      <c r="H28" s="96"/>
      <c r="I28" s="125">
        <f>SUM(D28:H28)</f>
        <v>10</v>
      </c>
    </row>
    <row r="29" spans="1:9" ht="34.5" customHeight="1">
      <c r="A29" s="87" t="s">
        <v>166</v>
      </c>
      <c r="B29" s="32" t="s">
        <v>167</v>
      </c>
      <c r="C29" s="32" t="s">
        <v>32</v>
      </c>
      <c r="D29" s="86"/>
      <c r="E29" s="43"/>
      <c r="F29" s="86"/>
      <c r="G29" s="124">
        <v>10</v>
      </c>
      <c r="H29" s="43"/>
      <c r="I29" s="125">
        <f>SUM(D29:H29)</f>
        <v>10</v>
      </c>
    </row>
    <row r="30" spans="1:9" ht="34.5" customHeight="1">
      <c r="A30" s="87">
        <v>25</v>
      </c>
      <c r="B30" s="35" t="s">
        <v>168</v>
      </c>
      <c r="C30" s="35" t="s">
        <v>151</v>
      </c>
      <c r="D30" s="107"/>
      <c r="E30" s="109"/>
      <c r="F30" s="109"/>
      <c r="G30" s="124">
        <v>9</v>
      </c>
      <c r="H30" s="96"/>
      <c r="I30" s="125">
        <f>SUM(D30:H30)</f>
        <v>9</v>
      </c>
    </row>
    <row r="31" spans="1:9" ht="34.5" customHeight="1">
      <c r="A31" s="87" t="s">
        <v>169</v>
      </c>
      <c r="B31" s="35" t="s">
        <v>170</v>
      </c>
      <c r="C31" s="35" t="s">
        <v>171</v>
      </c>
      <c r="D31" s="107"/>
      <c r="E31" s="100"/>
      <c r="F31" s="43">
        <v>9</v>
      </c>
      <c r="G31" s="96"/>
      <c r="H31" s="96"/>
      <c r="I31" s="125">
        <f>SUM(D31:H31)</f>
        <v>9</v>
      </c>
    </row>
    <row r="32" spans="1:9" ht="34.5" customHeight="1">
      <c r="A32" s="87" t="s">
        <v>169</v>
      </c>
      <c r="B32" s="35" t="s">
        <v>172</v>
      </c>
      <c r="C32" s="35" t="s">
        <v>76</v>
      </c>
      <c r="D32" s="109">
        <v>9</v>
      </c>
      <c r="E32" s="109"/>
      <c r="F32" s="109"/>
      <c r="G32" s="96"/>
      <c r="H32" s="96"/>
      <c r="I32" s="125">
        <f>SUM(D32:H32)</f>
        <v>9</v>
      </c>
    </row>
    <row r="33" spans="1:9" ht="34.5" customHeight="1">
      <c r="A33" s="87">
        <v>28</v>
      </c>
      <c r="B33" s="35" t="s">
        <v>173</v>
      </c>
      <c r="C33" s="35" t="s">
        <v>174</v>
      </c>
      <c r="D33" s="112"/>
      <c r="E33" s="109"/>
      <c r="F33" s="43">
        <v>8</v>
      </c>
      <c r="G33" s="96"/>
      <c r="H33" s="96"/>
      <c r="I33" s="125">
        <f>SUM(D33:H33)</f>
        <v>8</v>
      </c>
    </row>
    <row r="34" spans="1:9" ht="34.5" customHeight="1">
      <c r="A34" s="87">
        <v>29</v>
      </c>
      <c r="B34" s="32" t="s">
        <v>175</v>
      </c>
      <c r="C34" s="32" t="s">
        <v>48</v>
      </c>
      <c r="D34" s="99"/>
      <c r="E34" s="43"/>
      <c r="F34" s="43"/>
      <c r="G34" s="124">
        <v>7</v>
      </c>
      <c r="H34" s="43"/>
      <c r="I34" s="125">
        <f>SUM(D34:H34)</f>
        <v>7</v>
      </c>
    </row>
    <row r="35" spans="1:9" ht="34.5" customHeight="1">
      <c r="A35" s="87">
        <v>30</v>
      </c>
      <c r="B35" s="35" t="s">
        <v>176</v>
      </c>
      <c r="C35" s="35" t="s">
        <v>80</v>
      </c>
      <c r="D35" s="109">
        <v>7</v>
      </c>
      <c r="E35" s="109"/>
      <c r="F35" s="109"/>
      <c r="G35" s="96"/>
      <c r="H35" s="96"/>
      <c r="I35" s="125">
        <f>SUM(D35:H35)</f>
        <v>7</v>
      </c>
    </row>
    <row r="36" spans="1:9" ht="34.5" customHeight="1">
      <c r="A36" s="87">
        <v>31</v>
      </c>
      <c r="B36" s="127" t="s">
        <v>177</v>
      </c>
      <c r="C36" s="127" t="s">
        <v>48</v>
      </c>
      <c r="D36" s="43"/>
      <c r="E36" s="128"/>
      <c r="F36" s="43"/>
      <c r="G36" s="124">
        <v>6</v>
      </c>
      <c r="H36" s="43"/>
      <c r="I36" s="125">
        <f>SUM(D36:H36)</f>
        <v>6</v>
      </c>
    </row>
    <row r="37" spans="1:9" ht="34.5" customHeight="1">
      <c r="A37" s="87">
        <v>32</v>
      </c>
      <c r="B37" s="127" t="s">
        <v>178</v>
      </c>
      <c r="C37" s="127" t="s">
        <v>80</v>
      </c>
      <c r="D37" s="43">
        <v>5</v>
      </c>
      <c r="E37" s="43"/>
      <c r="F37" s="43"/>
      <c r="G37" s="43"/>
      <c r="H37" s="43"/>
      <c r="I37" s="125">
        <f>SUM(D37:H37)</f>
        <v>5</v>
      </c>
    </row>
    <row r="38" spans="1:9" ht="34.5" customHeight="1">
      <c r="A38" s="87" t="s">
        <v>121</v>
      </c>
      <c r="B38" s="32" t="s">
        <v>179</v>
      </c>
      <c r="C38" s="32" t="s">
        <v>56</v>
      </c>
      <c r="D38" s="86"/>
      <c r="E38" s="43"/>
      <c r="F38" s="115"/>
      <c r="G38" s="124">
        <v>5</v>
      </c>
      <c r="H38" s="43"/>
      <c r="I38" s="125">
        <f>SUM(D38:H38)</f>
        <v>5</v>
      </c>
    </row>
    <row r="39" spans="1:9" ht="34.5" customHeight="1">
      <c r="A39" s="87" t="s">
        <v>121</v>
      </c>
      <c r="B39" s="127" t="s">
        <v>97</v>
      </c>
      <c r="C39" s="127" t="s">
        <v>27</v>
      </c>
      <c r="D39" s="43"/>
      <c r="E39" s="43"/>
      <c r="F39" s="43">
        <v>5</v>
      </c>
      <c r="G39" s="43"/>
      <c r="H39" s="43"/>
      <c r="I39" s="125">
        <f>SUM(D39:H39)</f>
        <v>5</v>
      </c>
    </row>
    <row r="40" spans="1:9" ht="34.5" customHeight="1">
      <c r="A40" s="87">
        <v>35</v>
      </c>
      <c r="B40" s="35" t="s">
        <v>180</v>
      </c>
      <c r="C40" s="35" t="s">
        <v>174</v>
      </c>
      <c r="D40" s="112"/>
      <c r="E40" s="109"/>
      <c r="F40" s="43">
        <v>4</v>
      </c>
      <c r="G40" s="96"/>
      <c r="H40" s="96"/>
      <c r="I40" s="125">
        <f>SUM(D40:H40)</f>
        <v>4</v>
      </c>
    </row>
    <row r="41" spans="1:9" ht="34.5" customHeight="1">
      <c r="A41" s="87">
        <v>36</v>
      </c>
      <c r="B41" s="32" t="s">
        <v>181</v>
      </c>
      <c r="C41" s="32" t="s">
        <v>51</v>
      </c>
      <c r="D41" s="99"/>
      <c r="E41" s="43"/>
      <c r="F41" s="43"/>
      <c r="G41" s="96">
        <v>4</v>
      </c>
      <c r="H41" s="43"/>
      <c r="I41" s="125">
        <f>SUM(D41:H41)</f>
        <v>4</v>
      </c>
    </row>
    <row r="42" spans="1:9" ht="34.5" customHeight="1">
      <c r="A42" s="87" t="s">
        <v>126</v>
      </c>
      <c r="B42" s="35" t="s">
        <v>122</v>
      </c>
      <c r="C42" s="35" t="s">
        <v>80</v>
      </c>
      <c r="D42" s="100">
        <v>4</v>
      </c>
      <c r="E42" s="100"/>
      <c r="F42" s="109"/>
      <c r="G42" s="96"/>
      <c r="H42" s="96"/>
      <c r="I42" s="125">
        <f>SUM(D42:H42)</f>
        <v>4</v>
      </c>
    </row>
    <row r="43" spans="1:9" ht="34.5" customHeight="1">
      <c r="A43" s="87">
        <v>38</v>
      </c>
      <c r="B43" s="32" t="s">
        <v>182</v>
      </c>
      <c r="C43" s="32" t="s">
        <v>29</v>
      </c>
      <c r="D43" s="86"/>
      <c r="E43" s="43"/>
      <c r="F43" s="115"/>
      <c r="G43" s="96">
        <v>3</v>
      </c>
      <c r="H43" s="43"/>
      <c r="I43" s="125">
        <f>SUM(D43:H43)</f>
        <v>3</v>
      </c>
    </row>
    <row r="44" spans="1:9" ht="34.5" customHeight="1">
      <c r="A44" s="87">
        <v>39</v>
      </c>
      <c r="B44" s="32" t="s">
        <v>183</v>
      </c>
      <c r="C44" s="32" t="s">
        <v>80</v>
      </c>
      <c r="D44" s="43">
        <v>3</v>
      </c>
      <c r="E44" s="43"/>
      <c r="F44" s="86"/>
      <c r="G44" s="43"/>
      <c r="H44" s="43"/>
      <c r="I44" s="125">
        <f>SUM(D44:H44)</f>
        <v>3</v>
      </c>
    </row>
    <row r="45" spans="1:9" ht="34.5" customHeight="1">
      <c r="A45" s="87">
        <v>40</v>
      </c>
      <c r="B45" s="35" t="s">
        <v>184</v>
      </c>
      <c r="C45" s="35" t="s">
        <v>38</v>
      </c>
      <c r="D45" s="112"/>
      <c r="E45" s="100"/>
      <c r="F45" s="43">
        <v>3</v>
      </c>
      <c r="G45" s="96"/>
      <c r="H45" s="96"/>
      <c r="I45" s="125">
        <f>SUM(D45:H45)</f>
        <v>3</v>
      </c>
    </row>
    <row r="46" spans="1:9" ht="34.5" customHeight="1">
      <c r="A46" s="87">
        <v>41</v>
      </c>
      <c r="B46" s="32" t="s">
        <v>185</v>
      </c>
      <c r="C46" s="32" t="s">
        <v>29</v>
      </c>
      <c r="D46" s="86"/>
      <c r="E46" s="43"/>
      <c r="F46" s="115"/>
      <c r="G46" s="43">
        <v>2</v>
      </c>
      <c r="H46" s="43"/>
      <c r="I46" s="125">
        <f>SUM(D46:H46)</f>
        <v>2</v>
      </c>
    </row>
    <row r="47" spans="1:9" ht="34.5" customHeight="1">
      <c r="A47" s="87" t="s">
        <v>186</v>
      </c>
      <c r="B47" s="127" t="s">
        <v>187</v>
      </c>
      <c r="C47" s="127" t="s">
        <v>171</v>
      </c>
      <c r="D47" s="43"/>
      <c r="E47" s="43"/>
      <c r="F47" s="43">
        <v>2</v>
      </c>
      <c r="G47" s="43"/>
      <c r="H47" s="43"/>
      <c r="I47" s="125">
        <f>SUM(D47:H47)</f>
        <v>2</v>
      </c>
    </row>
    <row r="48" spans="1:9" ht="34.5" customHeight="1">
      <c r="A48" s="87" t="s">
        <v>186</v>
      </c>
      <c r="B48" s="32" t="s">
        <v>188</v>
      </c>
      <c r="C48" s="32" t="s">
        <v>80</v>
      </c>
      <c r="D48" s="43">
        <v>2</v>
      </c>
      <c r="E48" s="43"/>
      <c r="F48" s="86"/>
      <c r="G48" s="43"/>
      <c r="H48" s="43"/>
      <c r="I48" s="125">
        <f>SUM(D48:H48)</f>
        <v>2</v>
      </c>
    </row>
    <row r="49" spans="1:9" ht="34.5" customHeight="1">
      <c r="A49" s="87">
        <v>44</v>
      </c>
      <c r="B49" s="35" t="s">
        <v>189</v>
      </c>
      <c r="C49" s="35" t="s">
        <v>151</v>
      </c>
      <c r="D49" s="112"/>
      <c r="E49" s="109"/>
      <c r="F49" s="108"/>
      <c r="G49" s="96">
        <v>1</v>
      </c>
      <c r="H49" s="96"/>
      <c r="I49" s="125">
        <f>SUM(D49:H49)</f>
        <v>1</v>
      </c>
    </row>
    <row r="50" spans="1:9" ht="34.5" customHeight="1">
      <c r="A50" s="87" t="s">
        <v>190</v>
      </c>
      <c r="B50" s="32" t="s">
        <v>191</v>
      </c>
      <c r="C50" s="32" t="s">
        <v>80</v>
      </c>
      <c r="D50" s="43">
        <v>1</v>
      </c>
      <c r="E50" s="43"/>
      <c r="F50" s="86"/>
      <c r="G50" s="43"/>
      <c r="H50" s="43"/>
      <c r="I50" s="125">
        <f>SUM(D50:H50)</f>
        <v>1</v>
      </c>
    </row>
    <row r="51" spans="1:9" ht="34.5" customHeight="1">
      <c r="A51" s="87" t="s">
        <v>190</v>
      </c>
      <c r="B51" s="127" t="s">
        <v>192</v>
      </c>
      <c r="C51" s="127" t="s">
        <v>56</v>
      </c>
      <c r="D51" s="43"/>
      <c r="E51" s="43"/>
      <c r="F51" s="43">
        <v>1</v>
      </c>
      <c r="G51" s="43"/>
      <c r="H51" s="43"/>
      <c r="I51" s="125">
        <f>SUM(D51:H51)</f>
        <v>1</v>
      </c>
    </row>
    <row r="52" spans="1:9" ht="34.5" customHeight="1">
      <c r="A52" s="87"/>
      <c r="B52" s="32"/>
      <c r="C52" s="32"/>
      <c r="D52" s="86"/>
      <c r="E52" s="43"/>
      <c r="F52" s="86"/>
      <c r="G52" s="43"/>
      <c r="H52" s="43"/>
      <c r="I52" s="125">
        <f>SUM(D52:H52)</f>
        <v>0</v>
      </c>
    </row>
    <row r="53" spans="1:9" ht="34.5" customHeight="1">
      <c r="A53" s="100"/>
      <c r="B53" s="127"/>
      <c r="C53" s="127"/>
      <c r="D53" s="43"/>
      <c r="E53" s="43"/>
      <c r="F53" s="43"/>
      <c r="G53" s="43"/>
      <c r="H53" s="43"/>
      <c r="I53" s="125">
        <f>SUM(D53:H53)</f>
        <v>0</v>
      </c>
    </row>
    <row r="54" spans="1:9" ht="34.5" customHeight="1">
      <c r="A54" s="87"/>
      <c r="B54" s="35"/>
      <c r="C54" s="35"/>
      <c r="D54" s="112"/>
      <c r="E54" s="100"/>
      <c r="F54" s="109"/>
      <c r="G54" s="96"/>
      <c r="H54" s="96"/>
      <c r="I54" s="125">
        <f>SUM(D54:H54)</f>
        <v>0</v>
      </c>
    </row>
    <row r="55" spans="1:9" ht="34.5" customHeight="1">
      <c r="A55" s="100"/>
      <c r="B55" s="35"/>
      <c r="C55" s="35"/>
      <c r="D55" s="112"/>
      <c r="E55" s="109"/>
      <c r="F55" s="109"/>
      <c r="G55" s="96"/>
      <c r="H55" s="96"/>
      <c r="I55" s="125">
        <f>SUM(D55:H55)</f>
        <v>0</v>
      </c>
    </row>
    <row r="56" spans="1:9" ht="34.5" customHeight="1">
      <c r="A56" s="87"/>
      <c r="B56" s="35"/>
      <c r="C56" s="35"/>
      <c r="D56" s="112"/>
      <c r="E56" s="100"/>
      <c r="F56" s="109"/>
      <c r="G56" s="96"/>
      <c r="H56" s="96"/>
      <c r="I56" s="125">
        <f>SUM(D56:H56)</f>
        <v>0</v>
      </c>
    </row>
    <row r="57" spans="1:9" ht="34.5" customHeight="1">
      <c r="A57" s="100"/>
      <c r="B57" s="35"/>
      <c r="C57" s="35"/>
      <c r="D57" s="112"/>
      <c r="E57" s="100"/>
      <c r="F57" s="109"/>
      <c r="G57" s="96"/>
      <c r="H57" s="96"/>
      <c r="I57" s="125">
        <f>SUM(D57:H57)</f>
        <v>0</v>
      </c>
    </row>
    <row r="58" spans="1:9" ht="34.5" customHeight="1">
      <c r="A58" s="87"/>
      <c r="B58" s="35"/>
      <c r="C58" s="35"/>
      <c r="D58" s="112"/>
      <c r="E58" s="100"/>
      <c r="F58" s="109"/>
      <c r="G58" s="96"/>
      <c r="H58" s="96"/>
      <c r="I58" s="125">
        <f>SUM(D58:H58)</f>
        <v>0</v>
      </c>
    </row>
    <row r="59" spans="1:9" ht="34.5" customHeight="1">
      <c r="A59" s="100"/>
      <c r="B59" s="35"/>
      <c r="C59" s="35"/>
      <c r="D59" s="112"/>
      <c r="E59" s="43"/>
      <c r="F59" s="43"/>
      <c r="G59" s="43"/>
      <c r="H59" s="43"/>
      <c r="I59" s="125">
        <f>SUM(D59:H59)</f>
        <v>0</v>
      </c>
    </row>
    <row r="60" spans="1:9" ht="34.5" customHeight="1">
      <c r="A60" s="100"/>
      <c r="B60" s="35"/>
      <c r="C60" s="35"/>
      <c r="D60" s="112"/>
      <c r="E60" s="100"/>
      <c r="F60" s="109"/>
      <c r="G60" s="96"/>
      <c r="H60" s="96"/>
      <c r="I60" s="125">
        <f>SUM(D60:H60)</f>
        <v>0</v>
      </c>
    </row>
    <row r="61" spans="1:9" ht="34.5" customHeight="1">
      <c r="A61" s="100"/>
      <c r="B61" s="32"/>
      <c r="C61" s="32"/>
      <c r="D61" s="99"/>
      <c r="E61" s="87"/>
      <c r="F61" s="87"/>
      <c r="G61" s="99"/>
      <c r="H61" s="87"/>
      <c r="I61" s="125">
        <f>SUM(D61:H61)</f>
        <v>0</v>
      </c>
    </row>
    <row r="62" spans="1:9" ht="34.5" customHeight="1">
      <c r="A62" s="87"/>
      <c r="B62" s="32"/>
      <c r="C62" s="32"/>
      <c r="D62" s="99"/>
      <c r="E62" s="87"/>
      <c r="F62" s="87"/>
      <c r="G62" s="99"/>
      <c r="H62" s="87"/>
      <c r="I62" s="125">
        <f>SUM(D62:H62)</f>
        <v>0</v>
      </c>
    </row>
    <row r="63" spans="1:9" ht="34.5" customHeight="1">
      <c r="A63" s="87"/>
      <c r="B63" s="32"/>
      <c r="C63" s="32"/>
      <c r="D63" s="99"/>
      <c r="E63" s="87"/>
      <c r="F63" s="87"/>
      <c r="G63" s="99"/>
      <c r="H63" s="87"/>
      <c r="I63" s="125">
        <f>SUM(D63:H63)</f>
        <v>0</v>
      </c>
    </row>
    <row r="64" spans="1:9" ht="34.5" customHeight="1">
      <c r="A64" s="87"/>
      <c r="B64" s="32"/>
      <c r="C64" s="32"/>
      <c r="D64" s="99"/>
      <c r="E64" s="87"/>
      <c r="F64" s="87"/>
      <c r="G64" s="99"/>
      <c r="H64" s="87"/>
      <c r="I64" s="125">
        <f>SUM(D64:H64)</f>
        <v>0</v>
      </c>
    </row>
    <row r="65" spans="1:9" ht="34.5" customHeight="1">
      <c r="A65" s="100"/>
      <c r="B65" s="32"/>
      <c r="C65" s="32"/>
      <c r="D65" s="99"/>
      <c r="E65" s="87"/>
      <c r="F65" s="87"/>
      <c r="G65" s="99"/>
      <c r="H65" s="87"/>
      <c r="I65" s="125">
        <f>SUM(D65:H65)</f>
        <v>0</v>
      </c>
    </row>
    <row r="66" spans="1:9" ht="34.5" customHeight="1">
      <c r="A66" s="87">
        <v>69</v>
      </c>
      <c r="B66" s="32"/>
      <c r="C66" s="32"/>
      <c r="D66" s="99"/>
      <c r="E66" s="87"/>
      <c r="F66" s="87"/>
      <c r="G66" s="99"/>
      <c r="H66" s="87"/>
      <c r="I66" s="125">
        <f>SUM(D66:H66)</f>
        <v>0</v>
      </c>
    </row>
    <row r="67" spans="1:9" ht="34.5" customHeight="1">
      <c r="A67" s="131"/>
      <c r="B67" s="131"/>
      <c r="C67" s="131"/>
      <c r="D67" s="87"/>
      <c r="E67" s="87"/>
      <c r="F67" s="87"/>
      <c r="G67" s="87"/>
      <c r="H67" s="87"/>
      <c r="I67" s="125">
        <f>SUM(D67:H67)</f>
        <v>0</v>
      </c>
    </row>
    <row r="68" spans="1:9" ht="34.5" customHeight="1">
      <c r="A68" s="131"/>
      <c r="B68" s="131"/>
      <c r="C68" s="131"/>
      <c r="D68" s="87"/>
      <c r="E68" s="87"/>
      <c r="F68" s="87"/>
      <c r="G68" s="87"/>
      <c r="H68" s="87"/>
      <c r="I68" s="125">
        <f>SUM(D68:H68)</f>
        <v>0</v>
      </c>
    </row>
    <row r="69" spans="1:9" ht="34.5" customHeight="1">
      <c r="A69" s="131"/>
      <c r="B69" s="131"/>
      <c r="C69" s="131"/>
      <c r="D69" s="87"/>
      <c r="E69" s="87"/>
      <c r="F69" s="87"/>
      <c r="G69" s="87"/>
      <c r="H69" s="87"/>
      <c r="I69" s="125">
        <f>SUM(D69:H69)</f>
        <v>0</v>
      </c>
    </row>
    <row r="70" spans="1:9" ht="34.5" customHeight="1">
      <c r="A70" s="131"/>
      <c r="B70" s="131"/>
      <c r="C70" s="131"/>
      <c r="D70" s="87"/>
      <c r="E70" s="87"/>
      <c r="F70" s="87"/>
      <c r="G70" s="87"/>
      <c r="H70" s="87"/>
      <c r="I70" s="125">
        <f>SUM(D70:H70)</f>
        <v>0</v>
      </c>
    </row>
    <row r="71" spans="1:9" ht="34.5" customHeight="1">
      <c r="A71" s="131"/>
      <c r="B71" s="131"/>
      <c r="C71" s="131"/>
      <c r="D71" s="87"/>
      <c r="E71" s="87"/>
      <c r="F71" s="87"/>
      <c r="G71" s="87"/>
      <c r="H71" s="87"/>
      <c r="I71" s="125">
        <f>SUM(D71:H71)</f>
        <v>0</v>
      </c>
    </row>
    <row r="72" spans="1:9" ht="34.5" customHeight="1">
      <c r="A72" s="131"/>
      <c r="B72" s="131"/>
      <c r="C72" s="131"/>
      <c r="D72" s="87"/>
      <c r="E72" s="87"/>
      <c r="F72" s="87"/>
      <c r="G72" s="87"/>
      <c r="H72" s="87"/>
      <c r="I72" s="125">
        <f>SUM(D72:H72)</f>
        <v>0</v>
      </c>
    </row>
  </sheetData>
  <sheetProtection selectLockedCells="1" selectUnlockedCells="1"/>
  <mergeCells count="2">
    <mergeCell ref="A1:I1"/>
    <mergeCell ref="A2:B4"/>
  </mergeCells>
  <hyperlinks>
    <hyperlink ref="B6" r:id="rId1" display="STELLA FRUCH"/>
    <hyperlink ref="C6" r:id="rId2" display="CENTRE EQUESTRE DE FARAMANS (38)"/>
    <hyperlink ref="B7" r:id="rId3" display="ADELAIDE RIBEIRO"/>
    <hyperlink ref="C7" r:id="rId4" display="CLUB HIPPIQUE DE TARAVAS (38)"/>
    <hyperlink ref="B8" r:id="rId5" display="INAYA HDOUBANE"/>
    <hyperlink ref="C8" r:id="rId6" display="HARAS LA REBATIERE (38)"/>
    <hyperlink ref="B9" r:id="rId7" display="MANON BOUDROT"/>
    <hyperlink ref="C9" r:id="rId8" display="LES ECURIES DU CENTAURE (38)"/>
    <hyperlink ref="B10" r:id="rId9" display="NOAH BELLE"/>
    <hyperlink ref="C10" r:id="rId10" display="CENTRE EQUESTRE DE FARAMANS (38)"/>
    <hyperlink ref="B11" r:id="rId11" display="ALLISSIA MONIER"/>
    <hyperlink ref="C11" r:id="rId12" display="CLUB HIPPIQUE DE TARAVAS (38)"/>
    <hyperlink ref="B12" r:id="rId13" display="MIA DUPRET"/>
    <hyperlink ref="C12" r:id="rId14" display="LES ECURIES DE LA CITADELLE (38)"/>
    <hyperlink ref="B13" r:id="rId15" display="JULIE LANZALACQUA"/>
    <hyperlink ref="C13" r:id="rId16" display="LES ECURIES DE LA CITADELLE (38)"/>
    <hyperlink ref="B14" r:id="rId17" display="VALERIE CASENAVE DITMILHET"/>
    <hyperlink ref="C14" r:id="rId18" display="ECURIES DES COLLINES (38)"/>
    <hyperlink ref="B15" r:id="rId19" display="KILLYANA MASNAGHETTI"/>
    <hyperlink ref="C15" r:id="rId20" display="LES ECURIES D ARANDON (38)"/>
    <hyperlink ref="B16" r:id="rId21" display="SOFIA NEGRO"/>
    <hyperlink ref="C16" r:id="rId22" display="LES ECURIES DE LA CITADELLE (38)"/>
    <hyperlink ref="B17" r:id="rId23" display="CHARLINE TERRU"/>
    <hyperlink ref="C17" r:id="rId24" display="CLUB HIPPIQUE DE TARAVAS (38)"/>
    <hyperlink ref="B18" r:id="rId25" display="FLEUR DUPIN"/>
    <hyperlink ref="C18" r:id="rId26" display="LES ECURIES DE LA CITADELLE (38)"/>
    <hyperlink ref="B19" r:id="rId27" display="MEGANE MITIFIOT"/>
    <hyperlink ref="C19" r:id="rId28" display="LES ECURIES DE MONTCARRA (38)"/>
    <hyperlink ref="B20" r:id="rId29" display="LOUANNE RIMBOD"/>
    <hyperlink ref="C20" r:id="rId30" display="LES GRANDES MARQUES (38)"/>
    <hyperlink ref="B21" r:id="rId31" display="JOANNE DA SILVA"/>
    <hyperlink ref="C21" r:id="rId32" display="PONEY CLUB ATOUT CRIN (38)"/>
    <hyperlink ref="B22" r:id="rId33" display="SEBASTIEN OLIVIER"/>
    <hyperlink ref="C22" r:id="rId34" display="ECURIES DES COLLINES (38)"/>
    <hyperlink ref="B23" r:id="rId35" display="ANAE MOINE"/>
    <hyperlink ref="C23" r:id="rId36" display="LES ECURIES DE MONTCARRA (38)"/>
    <hyperlink ref="B24" r:id="rId37" display="FREDERIC LOPEZ"/>
    <hyperlink ref="C24" r:id="rId38" display="HARAS DU VALENTIER (38)"/>
    <hyperlink ref="B25" r:id="rId39" display="LEONIE GONCALVES"/>
    <hyperlink ref="C25" r:id="rId40" display="HARAS DU VALENTIER (38)"/>
    <hyperlink ref="B26" r:id="rId41" display="LOUNA RONGEARD"/>
    <hyperlink ref="C26" r:id="rId42" display="LES ECURIES DU CENTAURE (38)"/>
    <hyperlink ref="B27" r:id="rId43" display="INES BORTOLUZZI"/>
    <hyperlink ref="C27" r:id="rId44" display="LES ECURIES DU CENTAURE (38)"/>
    <hyperlink ref="B28" r:id="rId45" display="MAELISSE DUBOIS"/>
    <hyperlink ref="C28" r:id="rId46" display="HARAS DU VALENTIER (38)"/>
    <hyperlink ref="B29" r:id="rId47" display="SYLVAIN MAESTRI"/>
    <hyperlink ref="C29" r:id="rId48" display="CLUB HIPPIQUE VIENNOIS (38)"/>
    <hyperlink ref="B30" r:id="rId49" display="AELYS LE FELLIC BERT"/>
    <hyperlink ref="C30" r:id="rId50" display="LES ECURIES D ARANDON (38)"/>
    <hyperlink ref="B31" r:id="rId51" display="CHRISTELE FELIX"/>
    <hyperlink ref="C31" r:id="rId52" display="HARAS DU BRIN D AMOUR (38)"/>
    <hyperlink ref="B32" r:id="rId53" display="OCEANNE DECUYPERE"/>
    <hyperlink ref="C32" r:id="rId54" display="ECURIES DES EFFEUILLERS (38)"/>
    <hyperlink ref="B33" r:id="rId55" display="EMMA BRILHAUT"/>
    <hyperlink ref="C33" r:id="rId56" display="DOMAINE DE CHABELLE (38)"/>
    <hyperlink ref="B34" r:id="rId57" display="BLANDINE BARBIER"/>
    <hyperlink ref="C34" r:id="rId58" display="HARAS LA REBATIERE (38)"/>
    <hyperlink ref="B35" r:id="rId59" display="SOPHIE ANDRIER PRIETO"/>
    <hyperlink ref="C35" r:id="rId60" display="HARAS DU VALENTIER (38)"/>
    <hyperlink ref="B36" r:id="rId61" display="LAURYN SOWA"/>
    <hyperlink ref="C36" r:id="rId62" display="HARAS LA REBATIERE (38)"/>
    <hyperlink ref="B37" r:id="rId63" display="EVA GHARBI"/>
    <hyperlink ref="C37" r:id="rId64" display="HARAS DU VALENTIER (38)"/>
    <hyperlink ref="B38" r:id="rId65" display="FAUSTINE DOLJANSKY"/>
    <hyperlink ref="C38" r:id="rId66" display="CLUB HIPPIQUE DE TARAVAS (38)"/>
    <hyperlink ref="B39" r:id="rId67" display="PIERRE MIGUEL MUZARD"/>
    <hyperlink ref="C39" r:id="rId68" display="LES GRANDES MARQUES (38)"/>
    <hyperlink ref="B40" r:id="rId69" display="EMILIE LAGIER"/>
    <hyperlink ref="C40" r:id="rId70" display="DOMAINE DE CHABELLE (38)"/>
    <hyperlink ref="B41" r:id="rId71" display="MARIE BELLAVITA"/>
    <hyperlink ref="C41" r:id="rId72" display="HARAS DES ROSES (38)"/>
    <hyperlink ref="B42" r:id="rId73" display="NINA DI GRAZIA"/>
    <hyperlink ref="C42" r:id="rId74" display="HARAS DU VALENTIER (38)"/>
    <hyperlink ref="B43" r:id="rId75" display="DIEGO PRA"/>
    <hyperlink ref="C43" r:id="rId76" display="EQUID PASSION A BY (38)"/>
    <hyperlink ref="B44" r:id="rId77" display="JENNIFER VEYRET"/>
    <hyperlink ref="C44" r:id="rId78" display="HARAS DU VALENTIER (38)"/>
    <hyperlink ref="B45" r:id="rId79" display="MILA CAMUS"/>
    <hyperlink ref="C45" r:id="rId80" display="LES ECURIES DE LA CITADELLE (38)"/>
    <hyperlink ref="B46" r:id="rId81" display="IRIS PALLANDRE VERGOTE"/>
    <hyperlink ref="C46" r:id="rId82" display="EQUID PASSION A BY (38)"/>
    <hyperlink ref="B47" r:id="rId83" display="LILY ROSE GAILLARD"/>
    <hyperlink ref="C47" r:id="rId84" display="HARAS DU BRIN D AMOUR (38)"/>
    <hyperlink ref="B48" r:id="rId85" display="ROMANE PAGLIAROLI"/>
    <hyperlink ref="C48" r:id="rId86" display="HARAS DU VALENTIER (38)"/>
    <hyperlink ref="B49" r:id="rId87" display="ELSA BAILLIEUL"/>
    <hyperlink ref="C49" r:id="rId88" display="LES ECURIES D ARANDON (38)"/>
    <hyperlink ref="B50" r:id="rId89" display="MARINE GRIFFOND"/>
    <hyperlink ref="C50" r:id="rId90" display="HARAS DU VALENTIER (38)"/>
    <hyperlink ref="B51" r:id="rId91" display="SALOME LAIGNEL"/>
    <hyperlink ref="C51" r:id="rId92" display="CLUB HIPPIQUE DE TARAVAS (38)"/>
  </hyperlinks>
  <printOptions/>
  <pageMargins left="0.5" right="0.5" top="0.75" bottom="0.75" header="0.5118055555555555" footer="0.2777777777777778"/>
  <pageSetup fitToHeight="1" fitToWidth="1" horizontalDpi="300" verticalDpi="300" orientation="portrait"/>
  <headerFooter alignWithMargins="0">
    <oddFooter>&amp;C&amp;12 000000&amp;P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"/>
  <sheetViews>
    <sheetView showGridLines="0" zoomScale="101" zoomScaleNormal="101" workbookViewId="0" topLeftCell="A1">
      <selection activeCell="E9" sqref="E9"/>
    </sheetView>
  </sheetViews>
  <sheetFormatPr defaultColWidth="16.00390625" defaultRowHeight="19.5" customHeight="1"/>
  <cols>
    <col min="1" max="1" width="5.50390625" style="1" customWidth="1"/>
    <col min="2" max="2" width="18.50390625" style="1" customWidth="1"/>
    <col min="3" max="3" width="20.00390625" style="1" customWidth="1"/>
    <col min="4" max="4" width="9.375" style="1" customWidth="1"/>
    <col min="5" max="5" width="11.625" style="1" customWidth="1"/>
    <col min="6" max="6" width="11.25390625" style="1" customWidth="1"/>
    <col min="7" max="7" width="11.50390625" style="1" customWidth="1"/>
    <col min="8" max="8" width="10.125" style="1" customWidth="1"/>
    <col min="9" max="9" width="7.50390625" style="1" customWidth="1"/>
    <col min="10" max="16384" width="16.375" style="1" customWidth="1"/>
  </cols>
  <sheetData>
    <row r="1" spans="1:9" ht="28.5" customHeight="1">
      <c r="A1" s="119" t="s">
        <v>193</v>
      </c>
      <c r="B1" s="119"/>
      <c r="C1" s="119"/>
      <c r="D1" s="119"/>
      <c r="E1" s="119"/>
      <c r="F1" s="119"/>
      <c r="G1" s="119"/>
      <c r="H1" s="119"/>
      <c r="I1" s="119"/>
    </row>
    <row r="2" spans="1:9" ht="52.5" customHeight="1">
      <c r="A2" s="3" t="s">
        <v>1</v>
      </c>
      <c r="B2" s="3"/>
      <c r="C2" s="60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9" t="s">
        <v>7</v>
      </c>
      <c r="I2" s="61" t="s">
        <v>8</v>
      </c>
    </row>
    <row r="3" spans="1:9" ht="19.5" customHeight="1">
      <c r="A3" s="3"/>
      <c r="B3" s="3"/>
      <c r="C3" s="60" t="s">
        <v>9</v>
      </c>
      <c r="D3" s="5" t="str">
        <f>'Club Elite  - Nord isere CLUB E'!D3</f>
        <v>2281967</v>
      </c>
      <c r="E3" s="11">
        <f>'Club Elite  - Nord isere CLUB E'!E3</f>
        <v>2284330</v>
      </c>
      <c r="F3" s="12">
        <f>'Club Elite  - Nord isere CLUB E'!F3</f>
        <v>2279576</v>
      </c>
      <c r="G3" s="13">
        <f>'Club Elite  - Nord isere CLUB E'!G3</f>
        <v>2279094</v>
      </c>
      <c r="H3" s="14">
        <f>'Club Elite  - Nord isere CLUB E'!H3</f>
        <v>2277357</v>
      </c>
      <c r="I3" s="15"/>
    </row>
    <row r="4" spans="1:9" ht="46.5" customHeight="1">
      <c r="A4" s="3"/>
      <c r="B4" s="3"/>
      <c r="C4" s="60" t="s">
        <v>11</v>
      </c>
      <c r="D4" s="62" t="s">
        <v>194</v>
      </c>
      <c r="E4" s="63"/>
      <c r="F4" s="64" t="s">
        <v>195</v>
      </c>
      <c r="G4" s="64" t="s">
        <v>196</v>
      </c>
      <c r="H4" s="64"/>
      <c r="I4" s="65"/>
    </row>
    <row r="5" spans="1:9" ht="19.5" customHeight="1">
      <c r="A5" s="67" t="s">
        <v>15</v>
      </c>
      <c r="B5" s="67" t="s">
        <v>16</v>
      </c>
      <c r="C5" s="67" t="s">
        <v>17</v>
      </c>
      <c r="D5" s="21" t="s">
        <v>18</v>
      </c>
      <c r="E5" s="21" t="s">
        <v>18</v>
      </c>
      <c r="F5" s="21" t="s">
        <v>18</v>
      </c>
      <c r="G5" s="21" t="s">
        <v>18</v>
      </c>
      <c r="H5" s="21" t="s">
        <v>18</v>
      </c>
      <c r="I5" s="22" t="s">
        <v>19</v>
      </c>
    </row>
    <row r="6" spans="1:9" ht="28.5" customHeight="1">
      <c r="A6" s="132">
        <v>1</v>
      </c>
      <c r="B6" s="32" t="s">
        <v>197</v>
      </c>
      <c r="C6" s="32" t="s">
        <v>29</v>
      </c>
      <c r="D6" s="133"/>
      <c r="E6" s="134"/>
      <c r="F6" s="135"/>
      <c r="G6" s="124">
        <v>2</v>
      </c>
      <c r="H6" s="96"/>
      <c r="I6" s="136">
        <f>SUM(D6:H6)</f>
        <v>2</v>
      </c>
    </row>
    <row r="7" spans="1:9" ht="28.5" customHeight="1">
      <c r="A7" s="132">
        <v>2</v>
      </c>
      <c r="B7" s="32" t="s">
        <v>198</v>
      </c>
      <c r="C7" s="32" t="s">
        <v>48</v>
      </c>
      <c r="D7" s="137"/>
      <c r="E7" s="134"/>
      <c r="F7" s="138"/>
      <c r="G7" s="96">
        <v>1</v>
      </c>
      <c r="H7" s="96"/>
      <c r="I7" s="136">
        <f>SUM(D7:H7)</f>
        <v>1</v>
      </c>
    </row>
    <row r="8" spans="1:9" ht="35.25" customHeight="1">
      <c r="A8" s="139" t="s">
        <v>199</v>
      </c>
      <c r="B8" s="32" t="s">
        <v>200</v>
      </c>
      <c r="C8" s="32" t="s">
        <v>201</v>
      </c>
      <c r="D8" s="140">
        <v>1</v>
      </c>
      <c r="E8" s="43"/>
      <c r="F8" s="133"/>
      <c r="G8" s="43"/>
      <c r="H8" s="43"/>
      <c r="I8" s="136">
        <f>SUM(D8:H8)</f>
        <v>1</v>
      </c>
    </row>
    <row r="9" spans="1:9" ht="39.75" customHeight="1">
      <c r="A9" s="139"/>
      <c r="B9" s="32"/>
      <c r="C9" s="32"/>
      <c r="D9" s="133"/>
      <c r="E9" s="43"/>
      <c r="F9" s="133"/>
      <c r="G9" s="43"/>
      <c r="H9" s="43"/>
      <c r="I9" s="136">
        <f>SUM(D9:H9)</f>
        <v>0</v>
      </c>
    </row>
    <row r="10" spans="1:9" ht="41.25" customHeight="1">
      <c r="A10" s="54"/>
      <c r="B10" s="32"/>
      <c r="C10" s="32"/>
      <c r="D10" s="43"/>
      <c r="E10" s="43"/>
      <c r="F10" s="43"/>
      <c r="G10" s="128"/>
      <c r="H10" s="43"/>
      <c r="I10" s="136">
        <f>SUM(D10:H10)</f>
        <v>0</v>
      </c>
    </row>
  </sheetData>
  <sheetProtection selectLockedCells="1" selectUnlockedCells="1"/>
  <mergeCells count="2">
    <mergeCell ref="A1:I1"/>
    <mergeCell ref="A2:B4"/>
  </mergeCells>
  <hyperlinks>
    <hyperlink ref="B6" r:id="rId1" display="MOKHTAR MAJERI"/>
    <hyperlink ref="C6" r:id="rId2" display="EQUID PASSION A BY (38)"/>
    <hyperlink ref="B7" r:id="rId3" display="MANON BEETSCHEN"/>
    <hyperlink ref="C7" r:id="rId4" display="HARAS LA REBATIERE (38)"/>
    <hyperlink ref="B8" r:id="rId5" display="MAIANA FLEURIOT PRA"/>
    <hyperlink ref="C8" r:id="rId6" display="P C DU CHAPELAN (38)"/>
  </hyperlinks>
  <printOptions/>
  <pageMargins left="0.5" right="0.5" top="0.75" bottom="0.75" header="0.5118055555555555" footer="0.2777777777777778"/>
  <pageSetup fitToHeight="1" fitToWidth="1" horizontalDpi="300" verticalDpi="300" orientation="portrait"/>
  <headerFooter alignWithMargins="0">
    <oddFooter>&amp;C&amp;12 000000&amp;P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showGridLines="0" zoomScale="101" zoomScaleNormal="101" workbookViewId="0" topLeftCell="A1">
      <selection activeCell="E17" sqref="E17"/>
    </sheetView>
  </sheetViews>
  <sheetFormatPr defaultColWidth="16.00390625" defaultRowHeight="19.5" customHeight="1"/>
  <cols>
    <col min="1" max="1" width="6.625" style="1" customWidth="1"/>
    <col min="2" max="2" width="18.50390625" style="1" customWidth="1"/>
    <col min="3" max="3" width="23.875" style="1" customWidth="1"/>
    <col min="4" max="4" width="11.25390625" style="1" customWidth="1"/>
    <col min="5" max="5" width="13.25390625" style="1" customWidth="1"/>
    <col min="6" max="6" width="10.625" style="1" customWidth="1"/>
    <col min="7" max="7" width="10.75390625" style="1" customWidth="1"/>
    <col min="8" max="8" width="9.50390625" style="1" customWidth="1"/>
    <col min="9" max="9" width="7.50390625" style="1" customWidth="1"/>
    <col min="10" max="16384" width="16.375" style="1" customWidth="1"/>
  </cols>
  <sheetData>
    <row r="1" spans="1:9" ht="28.5" customHeight="1">
      <c r="A1" s="2" t="s">
        <v>202</v>
      </c>
      <c r="B1" s="2"/>
      <c r="C1" s="2"/>
      <c r="D1" s="2"/>
      <c r="E1" s="2"/>
      <c r="F1" s="2"/>
      <c r="G1" s="2"/>
      <c r="H1" s="2"/>
      <c r="I1" s="2"/>
    </row>
    <row r="2" spans="1:9" ht="48.75" customHeight="1">
      <c r="A2" s="3" t="s">
        <v>1</v>
      </c>
      <c r="B2" s="3"/>
      <c r="C2" s="60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9" t="s">
        <v>7</v>
      </c>
      <c r="I2" s="61" t="s">
        <v>8</v>
      </c>
    </row>
    <row r="3" spans="1:9" ht="19.5" customHeight="1">
      <c r="A3" s="3"/>
      <c r="B3" s="3"/>
      <c r="C3" s="60" t="s">
        <v>9</v>
      </c>
      <c r="D3" s="5" t="str">
        <f>'Club Elite  - Nord isere CLUB E'!D3</f>
        <v>2281967</v>
      </c>
      <c r="E3" s="11">
        <f>'Club Elite  - Nord isere CLUB E'!E3</f>
        <v>2284330</v>
      </c>
      <c r="F3" s="12">
        <f>'Club Elite  - Nord isere CLUB E'!F3</f>
        <v>2279576</v>
      </c>
      <c r="G3" s="13">
        <f>'Club Elite  - Nord isere CLUB E'!G3</f>
        <v>2279094</v>
      </c>
      <c r="H3" s="14">
        <f>'Club Elite  - Nord isere CLUB E'!H3</f>
        <v>2277357</v>
      </c>
      <c r="I3" s="15"/>
    </row>
    <row r="4" spans="1:9" ht="34.5" customHeight="1">
      <c r="A4" s="3"/>
      <c r="B4" s="3"/>
      <c r="C4" s="60" t="s">
        <v>11</v>
      </c>
      <c r="D4" s="141" t="s">
        <v>203</v>
      </c>
      <c r="E4" s="142"/>
      <c r="F4" s="64" t="s">
        <v>204</v>
      </c>
      <c r="G4" s="65" t="s">
        <v>205</v>
      </c>
      <c r="H4" s="65"/>
      <c r="I4" s="65"/>
    </row>
    <row r="5" spans="1:9" ht="24" customHeight="1">
      <c r="A5" s="67" t="s">
        <v>15</v>
      </c>
      <c r="B5" s="67" t="s">
        <v>16</v>
      </c>
      <c r="C5" s="67" t="s">
        <v>17</v>
      </c>
      <c r="D5" s="120" t="s">
        <v>18</v>
      </c>
      <c r="E5" s="120" t="s">
        <v>18</v>
      </c>
      <c r="F5" s="120" t="s">
        <v>18</v>
      </c>
      <c r="G5" s="120" t="s">
        <v>18</v>
      </c>
      <c r="H5" s="120" t="s">
        <v>18</v>
      </c>
      <c r="I5" s="143" t="s">
        <v>19</v>
      </c>
    </row>
    <row r="6" spans="1:9" ht="34.5" customHeight="1">
      <c r="A6" s="132">
        <v>1</v>
      </c>
      <c r="B6" s="32" t="s">
        <v>206</v>
      </c>
      <c r="C6" s="32" t="s">
        <v>56</v>
      </c>
      <c r="D6" s="86"/>
      <c r="E6" s="87"/>
      <c r="F6" s="115">
        <v>2</v>
      </c>
      <c r="G6" s="144">
        <v>9</v>
      </c>
      <c r="H6" s="87"/>
      <c r="I6" s="136">
        <f>SUM(D6:H6)</f>
        <v>11</v>
      </c>
    </row>
    <row r="7" spans="1:9" ht="34.5" customHeight="1">
      <c r="A7" s="132">
        <v>2</v>
      </c>
      <c r="B7" s="32" t="s">
        <v>207</v>
      </c>
      <c r="C7" s="32" t="s">
        <v>21</v>
      </c>
      <c r="D7" s="107"/>
      <c r="E7" s="134"/>
      <c r="F7" s="137"/>
      <c r="G7" s="124">
        <v>10</v>
      </c>
      <c r="H7" s="96"/>
      <c r="I7" s="136">
        <f>SUM(D7:H7)</f>
        <v>10</v>
      </c>
    </row>
    <row r="8" spans="1:9" ht="34.5" customHeight="1">
      <c r="A8" s="132">
        <v>3</v>
      </c>
      <c r="B8" s="32" t="s">
        <v>208</v>
      </c>
      <c r="C8" s="32" t="s">
        <v>209</v>
      </c>
      <c r="D8" s="107"/>
      <c r="E8" s="134"/>
      <c r="F8" s="138"/>
      <c r="G8" s="124">
        <v>8</v>
      </c>
      <c r="H8" s="96"/>
      <c r="I8" s="136">
        <f>SUM(D8:H8)</f>
        <v>8</v>
      </c>
    </row>
    <row r="9" spans="1:9" ht="34.5" customHeight="1">
      <c r="A9" s="132">
        <v>4</v>
      </c>
      <c r="B9" s="32" t="s">
        <v>210</v>
      </c>
      <c r="C9" s="32" t="s">
        <v>73</v>
      </c>
      <c r="D9" s="86"/>
      <c r="E9" s="87"/>
      <c r="F9" s="115"/>
      <c r="G9" s="87">
        <v>7</v>
      </c>
      <c r="H9" s="87"/>
      <c r="I9" s="136">
        <f>SUM(D9:H9)</f>
        <v>7</v>
      </c>
    </row>
    <row r="10" spans="1:9" ht="34.5" customHeight="1">
      <c r="A10" s="132">
        <v>5</v>
      </c>
      <c r="B10" s="32" t="s">
        <v>211</v>
      </c>
      <c r="C10" s="32" t="s">
        <v>48</v>
      </c>
      <c r="D10" s="112"/>
      <c r="E10" s="134"/>
      <c r="F10" s="137"/>
      <c r="G10" s="96">
        <v>6</v>
      </c>
      <c r="H10" s="96"/>
      <c r="I10" s="136">
        <f>SUM(D10:H10)</f>
        <v>6</v>
      </c>
    </row>
    <row r="11" spans="1:9" ht="34.5" customHeight="1">
      <c r="A11" s="132">
        <v>6</v>
      </c>
      <c r="B11" s="32" t="s">
        <v>98</v>
      </c>
      <c r="C11" s="32" t="s">
        <v>99</v>
      </c>
      <c r="D11" s="86"/>
      <c r="E11" s="87"/>
      <c r="F11" s="86"/>
      <c r="G11" s="87">
        <v>5</v>
      </c>
      <c r="H11" s="87"/>
      <c r="I11" s="136">
        <f>SUM(D11:H11)</f>
        <v>5</v>
      </c>
    </row>
    <row r="12" spans="1:9" ht="34.5" customHeight="1">
      <c r="A12" s="132">
        <v>7</v>
      </c>
      <c r="B12" s="32" t="s">
        <v>212</v>
      </c>
      <c r="C12" s="32" t="s">
        <v>209</v>
      </c>
      <c r="D12" s="112"/>
      <c r="E12" s="134"/>
      <c r="F12" s="138"/>
      <c r="G12" s="96">
        <v>4</v>
      </c>
      <c r="H12" s="96"/>
      <c r="I12" s="136">
        <f>SUM(D12:H12)</f>
        <v>4</v>
      </c>
    </row>
    <row r="13" spans="1:9" ht="34.5" customHeight="1">
      <c r="A13" s="132">
        <v>8</v>
      </c>
      <c r="B13" s="32" t="s">
        <v>197</v>
      </c>
      <c r="C13" s="32" t="s">
        <v>29</v>
      </c>
      <c r="D13" s="86"/>
      <c r="E13" s="87"/>
      <c r="F13" s="115"/>
      <c r="G13" s="87">
        <v>3</v>
      </c>
      <c r="H13" s="87"/>
      <c r="I13" s="136">
        <f>SUM(D13:H13)</f>
        <v>3</v>
      </c>
    </row>
    <row r="14" spans="1:9" ht="34.5" customHeight="1">
      <c r="A14" s="132">
        <v>9</v>
      </c>
      <c r="B14" s="32" t="s">
        <v>198</v>
      </c>
      <c r="C14" s="32" t="s">
        <v>48</v>
      </c>
      <c r="D14" s="86"/>
      <c r="E14" s="87"/>
      <c r="F14" s="86"/>
      <c r="G14" s="96">
        <v>2</v>
      </c>
      <c r="H14" s="87"/>
      <c r="I14" s="136">
        <f>SUM(D14:H14)</f>
        <v>2</v>
      </c>
    </row>
    <row r="15" spans="1:9" ht="34.5" customHeight="1">
      <c r="A15" s="132" t="s">
        <v>213</v>
      </c>
      <c r="B15" s="32" t="s">
        <v>214</v>
      </c>
      <c r="C15" s="32" t="s">
        <v>215</v>
      </c>
      <c r="D15" s="144">
        <v>2</v>
      </c>
      <c r="E15" s="87"/>
      <c r="F15" s="86"/>
      <c r="G15" s="87"/>
      <c r="H15" s="87"/>
      <c r="I15" s="136">
        <f>SUM(D15:H15)</f>
        <v>2</v>
      </c>
    </row>
    <row r="16" spans="1:9" ht="34.5" customHeight="1">
      <c r="A16" s="132">
        <v>11</v>
      </c>
      <c r="B16" s="32" t="s">
        <v>208</v>
      </c>
      <c r="C16" s="32" t="s">
        <v>209</v>
      </c>
      <c r="D16" s="86"/>
      <c r="E16" s="87"/>
      <c r="F16" s="86"/>
      <c r="G16" s="87">
        <v>1</v>
      </c>
      <c r="H16" s="87"/>
      <c r="I16" s="136">
        <f>SUM(D16:H16)</f>
        <v>1</v>
      </c>
    </row>
    <row r="17" spans="1:9" ht="34.5" customHeight="1">
      <c r="A17" s="132" t="s">
        <v>54</v>
      </c>
      <c r="B17" s="32" t="s">
        <v>216</v>
      </c>
      <c r="C17" s="32" t="s">
        <v>56</v>
      </c>
      <c r="D17" s="86"/>
      <c r="E17" s="87"/>
      <c r="F17" s="86">
        <v>1</v>
      </c>
      <c r="G17" s="87"/>
      <c r="H17" s="87"/>
      <c r="I17" s="136">
        <f>SUM(D17:H17)</f>
        <v>1</v>
      </c>
    </row>
    <row r="18" spans="1:9" ht="34.5" customHeight="1">
      <c r="A18" s="132" t="s">
        <v>54</v>
      </c>
      <c r="B18" s="127" t="s">
        <v>217</v>
      </c>
      <c r="C18" s="127" t="s">
        <v>45</v>
      </c>
      <c r="D18" s="145">
        <v>1</v>
      </c>
      <c r="E18" s="146"/>
      <c r="F18" s="138"/>
      <c r="G18" s="96"/>
      <c r="H18" s="96"/>
      <c r="I18" s="136">
        <f>SUM(D18:H18)</f>
        <v>1</v>
      </c>
    </row>
    <row r="19" spans="1:9" ht="34.5" customHeight="1">
      <c r="A19" s="87"/>
      <c r="B19" s="32"/>
      <c r="C19" s="32"/>
      <c r="D19" s="112"/>
      <c r="E19" s="134"/>
      <c r="F19" s="138"/>
      <c r="G19" s="96"/>
      <c r="H19" s="96"/>
      <c r="I19" s="136">
        <f>SUM(D19:H19)</f>
        <v>0</v>
      </c>
    </row>
    <row r="20" spans="1:9" ht="34.5" customHeight="1">
      <c r="A20" s="132"/>
      <c r="B20" s="32"/>
      <c r="C20" s="32"/>
      <c r="D20" s="86"/>
      <c r="E20" s="87"/>
      <c r="F20" s="86"/>
      <c r="G20" s="87"/>
      <c r="H20" s="87"/>
      <c r="I20" s="136">
        <f>SUM(D20:H20)</f>
        <v>0</v>
      </c>
    </row>
    <row r="21" spans="1:9" ht="34.5" customHeight="1">
      <c r="A21" s="87"/>
      <c r="B21" s="127"/>
      <c r="C21" s="127"/>
      <c r="D21" s="138"/>
      <c r="E21" s="134"/>
      <c r="F21" s="138"/>
      <c r="G21" s="96"/>
      <c r="H21" s="96"/>
      <c r="I21" s="136">
        <f>SUM(D21:H21)</f>
        <v>0</v>
      </c>
    </row>
    <row r="22" spans="1:9" ht="34.5" customHeight="1">
      <c r="A22" s="132"/>
      <c r="B22" s="32"/>
      <c r="C22" s="32"/>
      <c r="D22" s="86"/>
      <c r="E22" s="87"/>
      <c r="F22" s="86"/>
      <c r="G22" s="87"/>
      <c r="H22" s="87"/>
      <c r="I22" s="136">
        <f>SUM(D22:H22)</f>
        <v>0</v>
      </c>
    </row>
    <row r="23" ht="34.5" customHeight="1"/>
    <row r="24" ht="34.5" customHeight="1"/>
    <row r="25" ht="34.5" customHeight="1"/>
    <row r="26" ht="34.5" customHeight="1"/>
    <row r="27" ht="34.5" customHeight="1"/>
    <row r="28" ht="34.5" customHeight="1"/>
    <row r="29" ht="34.5" customHeight="1"/>
    <row r="30" ht="34.5" customHeight="1"/>
    <row r="31" ht="34.5" customHeight="1"/>
    <row r="32" ht="34.5" customHeight="1"/>
    <row r="33" ht="34.5" customHeight="1"/>
    <row r="34" ht="34.5" customHeight="1"/>
    <row r="35" ht="34.5" customHeight="1"/>
    <row r="36" ht="34.5" customHeight="1"/>
  </sheetData>
  <sheetProtection selectLockedCells="1" selectUnlockedCells="1"/>
  <mergeCells count="2">
    <mergeCell ref="A1:I1"/>
    <mergeCell ref="A2:B4"/>
  </mergeCells>
  <hyperlinks>
    <hyperlink ref="B6" r:id="rId1" display="LOU FACCHIN"/>
    <hyperlink ref="C6" r:id="rId2" display="CLUB HIPPIQUE DE TARAVAS (38)"/>
    <hyperlink ref="B7" r:id="rId3" display="LOONA PAUGET GERBER"/>
    <hyperlink ref="C7" r:id="rId4" display="JOUAULT EQUITATION (38)"/>
    <hyperlink ref="B8" r:id="rId5" display="MAE MESAS RUIZ"/>
    <hyperlink ref="C8" r:id="rId6" display="ECURIE MESAS (38)"/>
    <hyperlink ref="B9" r:id="rId7" display="ALEXANDRE FORTE"/>
    <hyperlink ref="C9" r:id="rId8" display="ECURIES DES COLLINES (38)"/>
    <hyperlink ref="B10" r:id="rId9" display="OCEANE MARTIN"/>
    <hyperlink ref="C10" r:id="rId10" display="HARAS LA REBATIERE (38)"/>
    <hyperlink ref="B11" r:id="rId11" display="LOU MARECHAL"/>
    <hyperlink ref="C11" r:id="rId12" display="ACF (41)"/>
    <hyperlink ref="B12" r:id="rId13" display="LOUKA CAPELLI"/>
    <hyperlink ref="C12" r:id="rId14" display="ECURIE MESAS (38)"/>
    <hyperlink ref="B13" r:id="rId15" display="MOKHTAR MAJERI"/>
    <hyperlink ref="C13" r:id="rId16" display="EQUID PASSION A BY (38)"/>
    <hyperlink ref="B14" r:id="rId17" display="MANON BEETSCHEN"/>
    <hyperlink ref="C14" r:id="rId18" display="HARAS LA REBATIERE (38)"/>
    <hyperlink ref="B15" r:id="rId19" display="LOU LYNN MAJERY"/>
    <hyperlink ref="C15" r:id="rId20" display="SARL ECURIE DU PETIT PRINCE (38)"/>
    <hyperlink ref="B16" r:id="rId21" display="MAE MESAS RUIZ"/>
    <hyperlink ref="C16" r:id="rId22" display="ECURIE MESAS (38)"/>
    <hyperlink ref="B17" r:id="rId23" display="DELIA NASRI"/>
    <hyperlink ref="C17" r:id="rId24" display="CLUB HIPPIQUE DE TARAVAS (38)"/>
    <hyperlink ref="B18" r:id="rId25" display="MAXINE DUCLOS"/>
    <hyperlink ref="C18" r:id="rId26" display="PONEY CLUB ATOUT CRIN (38)"/>
  </hyperlinks>
  <printOptions/>
  <pageMargins left="0.5" right="0.5" top="0.75" bottom="0.75" header="0.5118055555555555" footer="0.2777777777777778"/>
  <pageSetup fitToHeight="1" fitToWidth="1" horizontalDpi="300" verticalDpi="300" orientation="portrait"/>
  <headerFooter alignWithMargins="0">
    <oddFooter>&amp;C&amp;12 000000&amp;P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showGridLines="0" zoomScale="101" zoomScaleNormal="101" workbookViewId="0" topLeftCell="A1">
      <selection activeCell="A29" sqref="A29"/>
    </sheetView>
  </sheetViews>
  <sheetFormatPr defaultColWidth="16.00390625" defaultRowHeight="19.5" customHeight="1"/>
  <cols>
    <col min="1" max="1" width="5.50390625" style="1" customWidth="1"/>
    <col min="2" max="2" width="18.625" style="1" customWidth="1"/>
    <col min="3" max="3" width="25.125" style="1" customWidth="1"/>
    <col min="4" max="4" width="11.00390625" style="1" customWidth="1"/>
    <col min="5" max="6" width="11.50390625" style="1" customWidth="1"/>
    <col min="7" max="7" width="11.375" style="1" customWidth="1"/>
    <col min="8" max="8" width="9.00390625" style="1" customWidth="1"/>
    <col min="9" max="9" width="7.00390625" style="1" customWidth="1"/>
    <col min="10" max="16384" width="16.375" style="1" customWidth="1"/>
  </cols>
  <sheetData>
    <row r="1" spans="1:9" ht="28.5" customHeight="1">
      <c r="A1" s="2" t="s">
        <v>218</v>
      </c>
      <c r="B1" s="2"/>
      <c r="C1" s="2"/>
      <c r="D1" s="2"/>
      <c r="E1" s="2"/>
      <c r="F1" s="2"/>
      <c r="G1" s="2"/>
      <c r="H1" s="2"/>
      <c r="I1" s="2"/>
    </row>
    <row r="2" spans="1:9" ht="42.75" customHeight="1">
      <c r="A2" s="3" t="s">
        <v>1</v>
      </c>
      <c r="B2" s="3"/>
      <c r="C2" s="60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9" t="s">
        <v>7</v>
      </c>
      <c r="I2" s="61" t="s">
        <v>8</v>
      </c>
    </row>
    <row r="3" spans="1:9" ht="19.5" customHeight="1">
      <c r="A3" s="3"/>
      <c r="B3" s="3"/>
      <c r="C3" s="60" t="s">
        <v>9</v>
      </c>
      <c r="D3" s="5" t="str">
        <f>'Club Elite  - Nord isere CLUB E'!D3</f>
        <v>2281967</v>
      </c>
      <c r="E3" s="11">
        <f>'Club Elite  - Nord isere CLUB E'!E3</f>
        <v>2284330</v>
      </c>
      <c r="F3" s="12">
        <f>'Club Elite  - Nord isere CLUB E'!F3</f>
        <v>2279576</v>
      </c>
      <c r="G3" s="13">
        <f>'Club Elite  - Nord isere CLUB E'!G3</f>
        <v>2279094</v>
      </c>
      <c r="H3" s="14">
        <f>'Club Elite  - Nord isere CLUB E'!H3</f>
        <v>2277357</v>
      </c>
      <c r="I3" s="15"/>
    </row>
    <row r="4" spans="1:9" ht="33" customHeight="1">
      <c r="A4" s="3"/>
      <c r="B4" s="3"/>
      <c r="C4" s="120" t="s">
        <v>11</v>
      </c>
      <c r="D4" t="s">
        <v>219</v>
      </c>
      <c r="E4" s="147"/>
      <c r="F4" s="148" t="s">
        <v>220</v>
      </c>
      <c r="G4" s="123" t="s">
        <v>221</v>
      </c>
      <c r="H4" s="123"/>
      <c r="I4" s="123"/>
    </row>
    <row r="5" spans="1:9" ht="19.5" customHeight="1">
      <c r="A5" s="20" t="s">
        <v>15</v>
      </c>
      <c r="B5" s="20" t="s">
        <v>16</v>
      </c>
      <c r="C5" s="20" t="s">
        <v>17</v>
      </c>
      <c r="D5" s="60" t="s">
        <v>18</v>
      </c>
      <c r="E5" s="60" t="s">
        <v>18</v>
      </c>
      <c r="F5" s="60" t="s">
        <v>18</v>
      </c>
      <c r="G5" s="60" t="s">
        <v>18</v>
      </c>
      <c r="H5" s="60" t="s">
        <v>18</v>
      </c>
      <c r="I5" s="22" t="s">
        <v>19</v>
      </c>
    </row>
    <row r="6" spans="1:9" ht="34.5" customHeight="1">
      <c r="A6" s="134">
        <v>1</v>
      </c>
      <c r="B6" s="32" t="s">
        <v>206</v>
      </c>
      <c r="C6" s="32" t="s">
        <v>56</v>
      </c>
      <c r="D6" s="108"/>
      <c r="E6" s="100"/>
      <c r="F6" s="101">
        <v>8</v>
      </c>
      <c r="G6" s="124">
        <v>15</v>
      </c>
      <c r="H6" s="96"/>
      <c r="I6" s="136">
        <f>SUM(D6:H6)</f>
        <v>23</v>
      </c>
    </row>
    <row r="7" spans="1:9" ht="34.5" customHeight="1">
      <c r="A7" s="134">
        <v>2</v>
      </c>
      <c r="B7" s="32" t="s">
        <v>222</v>
      </c>
      <c r="C7" s="32" t="s">
        <v>45</v>
      </c>
      <c r="D7" s="103">
        <v>4</v>
      </c>
      <c r="E7" s="100"/>
      <c r="F7" s="109">
        <v>4</v>
      </c>
      <c r="G7" s="116">
        <v>7</v>
      </c>
      <c r="H7" s="96"/>
      <c r="I7" s="136">
        <f>SUM(D7:H7)</f>
        <v>15</v>
      </c>
    </row>
    <row r="8" spans="1:9" ht="34.5" customHeight="1">
      <c r="A8" s="134" t="s">
        <v>199</v>
      </c>
      <c r="B8" s="32" t="s">
        <v>102</v>
      </c>
      <c r="C8" s="32" t="s">
        <v>56</v>
      </c>
      <c r="D8" s="109"/>
      <c r="E8" s="100"/>
      <c r="F8" s="109">
        <v>7</v>
      </c>
      <c r="G8" s="116">
        <v>8</v>
      </c>
      <c r="H8" s="96"/>
      <c r="I8" s="136">
        <f>SUM(D8:H8)</f>
        <v>15</v>
      </c>
    </row>
    <row r="9" spans="1:9" ht="34.5" customHeight="1">
      <c r="A9" s="134">
        <v>4</v>
      </c>
      <c r="B9" s="32" t="s">
        <v>223</v>
      </c>
      <c r="C9" s="32" t="s">
        <v>29</v>
      </c>
      <c r="D9" s="108"/>
      <c r="E9" s="100"/>
      <c r="F9" s="101"/>
      <c r="G9" s="124">
        <v>14</v>
      </c>
      <c r="H9" s="96"/>
      <c r="I9" s="136">
        <f>SUM(D9:H9)</f>
        <v>14</v>
      </c>
    </row>
    <row r="10" spans="1:9" ht="34.5" customHeight="1">
      <c r="A10" s="134">
        <v>5</v>
      </c>
      <c r="B10" s="32" t="s">
        <v>207</v>
      </c>
      <c r="C10" s="32" t="s">
        <v>21</v>
      </c>
      <c r="D10" s="108"/>
      <c r="E10" s="100"/>
      <c r="F10" s="101"/>
      <c r="G10" s="124">
        <v>13</v>
      </c>
      <c r="H10" s="96"/>
      <c r="I10" s="136">
        <f>SUM(D10:H10)</f>
        <v>13</v>
      </c>
    </row>
    <row r="11" spans="1:9" ht="34.5" customHeight="1">
      <c r="A11" s="134">
        <v>6</v>
      </c>
      <c r="B11" s="32" t="s">
        <v>208</v>
      </c>
      <c r="C11" s="32" t="s">
        <v>209</v>
      </c>
      <c r="D11" s="109"/>
      <c r="E11" s="100"/>
      <c r="F11" s="149"/>
      <c r="G11" s="124">
        <v>12</v>
      </c>
      <c r="H11" s="96"/>
      <c r="I11" s="136">
        <f>SUM(D11:H11)</f>
        <v>12</v>
      </c>
    </row>
    <row r="12" spans="1:9" ht="34.5" customHeight="1">
      <c r="A12" s="134">
        <v>7</v>
      </c>
      <c r="B12" s="32" t="s">
        <v>212</v>
      </c>
      <c r="C12" s="32" t="s">
        <v>209</v>
      </c>
      <c r="D12" s="108"/>
      <c r="E12" s="100"/>
      <c r="F12" s="109"/>
      <c r="G12" s="116">
        <v>11</v>
      </c>
      <c r="H12" s="96"/>
      <c r="I12" s="136">
        <f>SUM(D12:H12)</f>
        <v>11</v>
      </c>
    </row>
    <row r="13" spans="1:9" ht="34.5" customHeight="1">
      <c r="A13" s="134">
        <v>8</v>
      </c>
      <c r="B13" s="32" t="s">
        <v>98</v>
      </c>
      <c r="C13" s="32" t="s">
        <v>99</v>
      </c>
      <c r="D13" s="109"/>
      <c r="E13" s="100"/>
      <c r="F13" s="109"/>
      <c r="G13" s="116">
        <v>10</v>
      </c>
      <c r="H13" s="96"/>
      <c r="I13" s="136">
        <f>SUM(D13:H13)</f>
        <v>10</v>
      </c>
    </row>
    <row r="14" spans="1:9" ht="34.5" customHeight="1">
      <c r="A14" s="134" t="s">
        <v>148</v>
      </c>
      <c r="B14" s="32" t="s">
        <v>101</v>
      </c>
      <c r="C14" s="32" t="s">
        <v>35</v>
      </c>
      <c r="D14" s="50"/>
      <c r="E14" s="43"/>
      <c r="F14" s="140">
        <v>10</v>
      </c>
      <c r="G14" s="43"/>
      <c r="H14" s="43"/>
      <c r="I14" s="136">
        <f>SUM(D14:H14)</f>
        <v>10</v>
      </c>
    </row>
    <row r="15" spans="1:9" ht="34.5" customHeight="1">
      <c r="A15" s="134">
        <v>10</v>
      </c>
      <c r="B15" s="32" t="s">
        <v>216</v>
      </c>
      <c r="C15" s="32" t="s">
        <v>56</v>
      </c>
      <c r="D15" s="50"/>
      <c r="E15" s="43"/>
      <c r="F15" s="140">
        <v>9</v>
      </c>
      <c r="G15" s="43"/>
      <c r="H15" s="43"/>
      <c r="I15" s="136">
        <f>SUM(D15:H15)</f>
        <v>9</v>
      </c>
    </row>
    <row r="16" spans="1:9" ht="34.5" customHeight="1">
      <c r="A16" s="134" t="s">
        <v>152</v>
      </c>
      <c r="B16" s="32" t="s">
        <v>224</v>
      </c>
      <c r="C16" s="32" t="s">
        <v>225</v>
      </c>
      <c r="D16" s="50"/>
      <c r="E16" s="43"/>
      <c r="F16" s="50"/>
      <c r="G16" s="116">
        <v>9</v>
      </c>
      <c r="H16" s="43"/>
      <c r="I16" s="136">
        <f>SUM(D16:H16)</f>
        <v>9</v>
      </c>
    </row>
    <row r="17" spans="1:9" ht="34.5" customHeight="1">
      <c r="A17" s="134">
        <v>12</v>
      </c>
      <c r="B17" s="32" t="s">
        <v>226</v>
      </c>
      <c r="C17" s="32" t="s">
        <v>45</v>
      </c>
      <c r="D17" s="50"/>
      <c r="E17" s="109"/>
      <c r="F17" s="50">
        <v>5</v>
      </c>
      <c r="G17" s="116">
        <v>2</v>
      </c>
      <c r="H17" s="96"/>
      <c r="I17" s="136">
        <f>SUM(D17:H17)</f>
        <v>7</v>
      </c>
    </row>
    <row r="18" spans="1:9" ht="34.5" customHeight="1">
      <c r="A18" s="134">
        <v>13</v>
      </c>
      <c r="B18" s="32" t="s">
        <v>227</v>
      </c>
      <c r="C18" s="32" t="s">
        <v>73</v>
      </c>
      <c r="D18" s="109"/>
      <c r="E18" s="100"/>
      <c r="F18" s="109"/>
      <c r="G18" s="116">
        <v>6</v>
      </c>
      <c r="H18" s="96"/>
      <c r="I18" s="136">
        <f>SUM(D18:H18)</f>
        <v>6</v>
      </c>
    </row>
    <row r="19" spans="1:9" ht="34.5" customHeight="1">
      <c r="A19" s="134" t="s">
        <v>156</v>
      </c>
      <c r="B19" s="32" t="s">
        <v>228</v>
      </c>
      <c r="C19" s="32" t="s">
        <v>45</v>
      </c>
      <c r="D19" s="109"/>
      <c r="E19" s="109"/>
      <c r="F19" s="50">
        <v>6</v>
      </c>
      <c r="G19" s="96"/>
      <c r="H19" s="96"/>
      <c r="I19" s="136">
        <f>SUM(D19:H19)</f>
        <v>6</v>
      </c>
    </row>
    <row r="20" spans="1:9" ht="34.5" customHeight="1">
      <c r="A20" s="134">
        <v>15</v>
      </c>
      <c r="B20" s="127" t="s">
        <v>229</v>
      </c>
      <c r="C20" s="127" t="s">
        <v>201</v>
      </c>
      <c r="D20" s="103">
        <v>5</v>
      </c>
      <c r="E20" s="103"/>
      <c r="F20" s="50"/>
      <c r="G20" s="96"/>
      <c r="H20" s="96"/>
      <c r="I20" s="136">
        <f>SUM(D20:H20)</f>
        <v>5</v>
      </c>
    </row>
    <row r="21" spans="1:9" ht="34.5" customHeight="1">
      <c r="A21" s="134">
        <v>16</v>
      </c>
      <c r="B21" s="32" t="s">
        <v>230</v>
      </c>
      <c r="C21" s="32" t="s">
        <v>27</v>
      </c>
      <c r="D21" s="50"/>
      <c r="E21" s="43"/>
      <c r="F21" s="50"/>
      <c r="G21" s="116">
        <v>4</v>
      </c>
      <c r="H21" s="43"/>
      <c r="I21" s="136">
        <f>SUM(D21:H21)</f>
        <v>4</v>
      </c>
    </row>
    <row r="22" spans="1:9" ht="34.5" customHeight="1">
      <c r="A22" s="134">
        <v>17</v>
      </c>
      <c r="B22" s="32" t="s">
        <v>231</v>
      </c>
      <c r="C22" s="32" t="s">
        <v>21</v>
      </c>
      <c r="D22" s="109"/>
      <c r="E22" s="100"/>
      <c r="F22" s="109"/>
      <c r="G22" s="116">
        <v>3</v>
      </c>
      <c r="H22" s="96"/>
      <c r="I22" s="136">
        <f>SUM(D22:H22)</f>
        <v>3</v>
      </c>
    </row>
    <row r="23" spans="1:9" ht="36.75" customHeight="1">
      <c r="A23" s="134">
        <v>18</v>
      </c>
      <c r="B23" s="127" t="s">
        <v>214</v>
      </c>
      <c r="C23" s="127" t="s">
        <v>215</v>
      </c>
      <c r="D23" s="100">
        <v>3</v>
      </c>
      <c r="E23" s="100"/>
      <c r="F23" s="50"/>
      <c r="G23" s="96"/>
      <c r="H23" s="96"/>
      <c r="I23" s="136">
        <f>SUM(D23:H23)</f>
        <v>3</v>
      </c>
    </row>
    <row r="24" spans="1:9" ht="36.75" customHeight="1">
      <c r="A24" s="134" t="s">
        <v>68</v>
      </c>
      <c r="B24" s="32" t="s">
        <v>116</v>
      </c>
      <c r="C24" s="32" t="s">
        <v>56</v>
      </c>
      <c r="D24" s="50"/>
      <c r="E24" s="43"/>
      <c r="F24" s="50">
        <v>3</v>
      </c>
      <c r="G24" s="50"/>
      <c r="H24" s="43"/>
      <c r="I24" s="136">
        <f>SUM(D24:H24)</f>
        <v>3</v>
      </c>
    </row>
    <row r="25" spans="1:9" ht="36.75" customHeight="1">
      <c r="A25" s="134" t="s">
        <v>68</v>
      </c>
      <c r="B25" s="127" t="s">
        <v>232</v>
      </c>
      <c r="C25" s="127" t="s">
        <v>233</v>
      </c>
      <c r="D25" s="109"/>
      <c r="E25" s="100"/>
      <c r="F25" s="50">
        <v>2</v>
      </c>
      <c r="G25" s="96"/>
      <c r="H25" s="96"/>
      <c r="I25" s="136">
        <f>SUM(D25:H25)</f>
        <v>2</v>
      </c>
    </row>
    <row r="26" spans="1:9" ht="36.75" customHeight="1">
      <c r="A26" s="134">
        <v>21</v>
      </c>
      <c r="B26" s="32" t="s">
        <v>70</v>
      </c>
      <c r="C26" s="32" t="s">
        <v>71</v>
      </c>
      <c r="D26" s="109"/>
      <c r="E26" s="100"/>
      <c r="F26" s="109"/>
      <c r="G26" s="116">
        <v>1</v>
      </c>
      <c r="H26" s="96"/>
      <c r="I26" s="136">
        <f>SUM(D26:H26)</f>
        <v>1</v>
      </c>
    </row>
    <row r="27" spans="1:9" ht="36.75" customHeight="1">
      <c r="A27" s="134" t="s">
        <v>74</v>
      </c>
      <c r="B27" s="127" t="s">
        <v>234</v>
      </c>
      <c r="C27" s="127" t="s">
        <v>171</v>
      </c>
      <c r="D27" s="109"/>
      <c r="E27" s="100"/>
      <c r="F27" s="50">
        <v>1</v>
      </c>
      <c r="G27" s="96"/>
      <c r="H27" s="96"/>
      <c r="I27" s="136">
        <f>SUM(D27:H27)</f>
        <v>1</v>
      </c>
    </row>
    <row r="28" spans="1:9" ht="36.75" customHeight="1">
      <c r="A28" s="134" t="s">
        <v>74</v>
      </c>
      <c r="B28" s="127" t="s">
        <v>235</v>
      </c>
      <c r="C28" s="127" t="s">
        <v>215</v>
      </c>
      <c r="D28" s="100">
        <v>1</v>
      </c>
      <c r="E28" s="100"/>
      <c r="F28" s="50"/>
      <c r="G28" s="96"/>
      <c r="H28" s="96"/>
      <c r="I28" s="136">
        <f>SUM(D28:H28)</f>
        <v>1</v>
      </c>
    </row>
    <row r="29" spans="1:9" ht="36.75" customHeight="1">
      <c r="A29" s="134"/>
      <c r="B29" s="127"/>
      <c r="C29" s="127"/>
      <c r="D29" s="109"/>
      <c r="E29" s="100"/>
      <c r="F29" s="50"/>
      <c r="G29" s="96"/>
      <c r="H29" s="96"/>
      <c r="I29" s="136">
        <f>SUM(D29:H29)</f>
        <v>0</v>
      </c>
    </row>
    <row r="30" spans="1:9" ht="36.75" customHeight="1">
      <c r="A30" s="134"/>
      <c r="B30" s="127"/>
      <c r="C30" s="127"/>
      <c r="D30" s="109"/>
      <c r="E30" s="100"/>
      <c r="F30" s="50"/>
      <c r="G30" s="96"/>
      <c r="H30" s="96"/>
      <c r="I30" s="136">
        <f>SUM(D30:H30)</f>
        <v>0</v>
      </c>
    </row>
    <row r="31" spans="1:9" ht="34.5" customHeight="1">
      <c r="A31" s="134"/>
      <c r="B31" s="32"/>
      <c r="C31" s="32"/>
      <c r="D31" s="109"/>
      <c r="E31" s="100"/>
      <c r="F31" s="50"/>
      <c r="G31" s="96"/>
      <c r="H31" s="96"/>
      <c r="I31" s="136">
        <f>SUM(D31:H31)</f>
        <v>0</v>
      </c>
    </row>
  </sheetData>
  <sheetProtection selectLockedCells="1" selectUnlockedCells="1"/>
  <mergeCells count="2">
    <mergeCell ref="A1:I1"/>
    <mergeCell ref="A2:B4"/>
  </mergeCells>
  <hyperlinks>
    <hyperlink ref="B6" r:id="rId1" display="LOU FACCHIN"/>
    <hyperlink ref="C6" r:id="rId2" display="CLUB HIPPIQUE DE TARAVAS (38)"/>
    <hyperlink ref="B7" r:id="rId3" display="LISE JAY"/>
    <hyperlink ref="C7" r:id="rId4" display="PONEY CLUB ATOUT CRIN (38)"/>
    <hyperlink ref="B8" r:id="rId5" display="LOU HERCULE"/>
    <hyperlink ref="C8" r:id="rId6" display="CLUB HIPPIQUE DE TARAVAS (38)"/>
    <hyperlink ref="B9" r:id="rId7" display="NAIS PRA"/>
    <hyperlink ref="C9" r:id="rId8" display="EQUID PASSION A BY (38)"/>
    <hyperlink ref="B10" r:id="rId9" display="LOONA PAUGET GERBER"/>
    <hyperlink ref="C10" r:id="rId10" display="JOUAULT EQUITATION (38)"/>
    <hyperlink ref="B11" r:id="rId11" display="MAE MESAS RUIZ"/>
    <hyperlink ref="C11" r:id="rId12" display="ECURIE MESAS (38)"/>
    <hyperlink ref="B12" r:id="rId13" display="LOUKA CAPELLI"/>
    <hyperlink ref="C12" r:id="rId14" display="ECURIE MESAS (38)"/>
    <hyperlink ref="B13" r:id="rId15" display="LOU MARECHAL"/>
    <hyperlink ref="C13" r:id="rId16" display="ACF (41)"/>
    <hyperlink ref="B14" r:id="rId17" display="MANON KAAB"/>
    <hyperlink ref="C14" r:id="rId18" display="O CY JUMP (38)"/>
    <hyperlink ref="B15" r:id="rId19" display="DELIA NASRI"/>
    <hyperlink ref="C15" r:id="rId20" display="CLUB HIPPIQUE DE TARAVAS (38)"/>
    <hyperlink ref="B16" r:id="rId21" display="MARINA BOUTHERIN"/>
    <hyperlink ref="C16" r:id="rId22" display="EQUI PROGRESS (38)"/>
    <hyperlink ref="B17" r:id="rId23" display="ADELE PRZYTARSKI"/>
    <hyperlink ref="C17" r:id="rId24" display="PONEY CLUB ATOUT CRIN (38)"/>
    <hyperlink ref="B18" r:id="rId25" display="CASSANDRE VANDROUX"/>
    <hyperlink ref="C18" r:id="rId26" display="ECURIES DES COLLINES (38)"/>
    <hyperlink ref="B19" r:id="rId27" display="MARINE BOIN LEGAY"/>
    <hyperlink ref="C19" r:id="rId28" display="PONEY CLUB ATOUT CRIN (38)"/>
    <hyperlink ref="B20" r:id="rId29" display="AGATHE MELCHIORRE"/>
    <hyperlink ref="C20" r:id="rId30" display="P C DU CHAPELAN (38)"/>
    <hyperlink ref="B21" r:id="rId31" display="JESSIE PICARD"/>
    <hyperlink ref="C21" r:id="rId32" display="LES GRANDES MARQUES (38)"/>
    <hyperlink ref="B22" r:id="rId33" display="LISON GUYONNET"/>
    <hyperlink ref="C22" r:id="rId34" display="JOUAULT EQUITATION (38)"/>
    <hyperlink ref="B23" r:id="rId35" display="LOU LYNN MAJERY"/>
    <hyperlink ref="C23" r:id="rId36" display="SARL ECURIE DU PETIT PRINCE (38)"/>
    <hyperlink ref="B24" r:id="rId37" display="MANON LAIGNEL"/>
    <hyperlink ref="C24" r:id="rId38" display="CLUB HIPPIQUE DE TARAVAS (38)"/>
    <hyperlink ref="B25" r:id="rId39" display="LYSA RAMIER"/>
    <hyperlink ref="C25" r:id="rId40" display="ECURIE MARJORIE FLASSEUR (38)"/>
    <hyperlink ref="B26" r:id="rId41" display="AMBRE HAAR"/>
    <hyperlink ref="C26" r:id="rId42" display="LES ECURIES DE MONTCARRA (38)"/>
    <hyperlink ref="B27" r:id="rId43" display="LEANNE EL AMRAOUI"/>
    <hyperlink ref="C27" r:id="rId44" display="HARAS DU BRIN D AMOUR (38)"/>
    <hyperlink ref="B28" r:id="rId45" display="LENA FARISSIER"/>
    <hyperlink ref="C28" r:id="rId46" display="SARL ECURIE DU PETIT PRINCE (38)"/>
  </hyperlinks>
  <printOptions/>
  <pageMargins left="0.5" right="0.5" top="0.75" bottom="0.75" header="0.5118055555555555" footer="0.2777777777777778"/>
  <pageSetup fitToHeight="1" fitToWidth="1" horizontalDpi="300" verticalDpi="300" orientation="portrait"/>
  <headerFooter alignWithMargins="0">
    <oddFooter>&amp;C&amp;12 000000&amp;P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showGridLines="0" zoomScale="101" zoomScaleNormal="101" workbookViewId="0" topLeftCell="A1">
      <selection activeCell="A44" sqref="A44"/>
    </sheetView>
  </sheetViews>
  <sheetFormatPr defaultColWidth="16.00390625" defaultRowHeight="19.5" customHeight="1"/>
  <cols>
    <col min="1" max="1" width="5.75390625" style="1" customWidth="1"/>
    <col min="2" max="2" width="22.125" style="1" customWidth="1"/>
    <col min="3" max="3" width="25.50390625" style="1" customWidth="1"/>
    <col min="4" max="4" width="10.375" style="1" customWidth="1"/>
    <col min="5" max="5" width="10.625" style="1" customWidth="1"/>
    <col min="6" max="6" width="10.00390625" style="1" customWidth="1"/>
    <col min="7" max="7" width="11.50390625" style="1" customWidth="1"/>
    <col min="8" max="8" width="9.50390625" style="1" customWidth="1"/>
    <col min="9" max="9" width="7.50390625" style="1" customWidth="1"/>
    <col min="10" max="16384" width="16.375" style="1" customWidth="1"/>
  </cols>
  <sheetData>
    <row r="1" spans="1:9" ht="28.5" customHeight="1">
      <c r="A1" s="2" t="s">
        <v>236</v>
      </c>
      <c r="B1" s="2"/>
      <c r="C1" s="2"/>
      <c r="D1" s="2"/>
      <c r="E1" s="2"/>
      <c r="F1" s="2"/>
      <c r="G1" s="2"/>
      <c r="H1" s="2"/>
      <c r="I1" s="2"/>
    </row>
    <row r="2" spans="1:9" ht="48.75" customHeight="1">
      <c r="A2" s="3" t="s">
        <v>1</v>
      </c>
      <c r="B2" s="3"/>
      <c r="C2" s="60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9" t="s">
        <v>7</v>
      </c>
      <c r="I2" s="10" t="s">
        <v>8</v>
      </c>
    </row>
    <row r="3" spans="1:9" ht="19.5" customHeight="1">
      <c r="A3" s="3"/>
      <c r="B3" s="3"/>
      <c r="C3" s="60" t="s">
        <v>9</v>
      </c>
      <c r="D3" s="5" t="str">
        <f>'Club Elite  - Nord isere CLUB E'!D3</f>
        <v>2281967</v>
      </c>
      <c r="E3" s="11">
        <f>'Club Elite  - Nord isere CLUB E'!E3</f>
        <v>2284330</v>
      </c>
      <c r="F3" s="12">
        <f>'Club Elite  - Nord isere CLUB E'!F3</f>
        <v>2279576</v>
      </c>
      <c r="G3" s="13">
        <f>'Club Elite  - Nord isere CLUB E'!G3</f>
        <v>2279094</v>
      </c>
      <c r="H3" s="14">
        <f>'Club Elite  - Nord isere CLUB E'!H3</f>
        <v>2277357</v>
      </c>
      <c r="I3" s="150"/>
    </row>
    <row r="4" spans="1:9" ht="55.5" customHeight="1">
      <c r="A4" s="3"/>
      <c r="B4" s="3"/>
      <c r="C4" s="60" t="s">
        <v>11</v>
      </c>
      <c r="D4" s="62" t="s">
        <v>237</v>
      </c>
      <c r="E4" s="63"/>
      <c r="F4" s="64" t="s">
        <v>238</v>
      </c>
      <c r="G4" s="64" t="s">
        <v>239</v>
      </c>
      <c r="H4" s="65"/>
      <c r="I4" s="65"/>
    </row>
    <row r="5" spans="1:9" ht="19.5" customHeight="1">
      <c r="A5" s="67" t="s">
        <v>15</v>
      </c>
      <c r="B5" s="67" t="s">
        <v>16</v>
      </c>
      <c r="C5" s="67" t="s">
        <v>17</v>
      </c>
      <c r="D5" s="21" t="s">
        <v>18</v>
      </c>
      <c r="E5" s="21" t="s">
        <v>18</v>
      </c>
      <c r="F5" s="21" t="s">
        <v>18</v>
      </c>
      <c r="G5" s="21" t="s">
        <v>240</v>
      </c>
      <c r="H5" s="21" t="s">
        <v>18</v>
      </c>
      <c r="I5" s="22" t="s">
        <v>19</v>
      </c>
    </row>
    <row r="6" spans="1:9" ht="34.5" customHeight="1">
      <c r="A6" s="134">
        <v>1</v>
      </c>
      <c r="B6" s="32" t="s">
        <v>241</v>
      </c>
      <c r="C6" s="32" t="s">
        <v>56</v>
      </c>
      <c r="D6" s="146"/>
      <c r="E6" s="134"/>
      <c r="F6" s="137">
        <v>18</v>
      </c>
      <c r="G6" s="137">
        <v>17</v>
      </c>
      <c r="H6" s="64"/>
      <c r="I6" s="136">
        <f>SUM(D6:H6)</f>
        <v>35</v>
      </c>
    </row>
    <row r="7" spans="1:9" ht="34.5" customHeight="1">
      <c r="A7" s="134">
        <v>2</v>
      </c>
      <c r="B7" s="32" t="s">
        <v>242</v>
      </c>
      <c r="C7" s="32" t="s">
        <v>45</v>
      </c>
      <c r="D7" s="99">
        <v>5</v>
      </c>
      <c r="E7" s="138"/>
      <c r="F7" s="133">
        <v>10</v>
      </c>
      <c r="G7" s="151">
        <v>7</v>
      </c>
      <c r="H7" s="64"/>
      <c r="I7" s="136">
        <f>SUM(D7:H7)</f>
        <v>22</v>
      </c>
    </row>
    <row r="8" spans="1:9" ht="34.5" customHeight="1">
      <c r="A8" s="134">
        <v>3</v>
      </c>
      <c r="B8" s="32" t="s">
        <v>243</v>
      </c>
      <c r="C8" s="32" t="s">
        <v>244</v>
      </c>
      <c r="D8" s="133"/>
      <c r="E8" s="134"/>
      <c r="F8" s="140">
        <v>17</v>
      </c>
      <c r="G8" s="151"/>
      <c r="H8" s="96"/>
      <c r="I8" s="136">
        <f>SUM(D8:H8)</f>
        <v>17</v>
      </c>
    </row>
    <row r="9" spans="1:9" ht="34.5" customHeight="1">
      <c r="A9" s="134">
        <v>4</v>
      </c>
      <c r="B9" s="32" t="s">
        <v>245</v>
      </c>
      <c r="C9" s="32" t="s">
        <v>56</v>
      </c>
      <c r="D9" s="146"/>
      <c r="E9" s="134"/>
      <c r="F9" s="138">
        <v>1</v>
      </c>
      <c r="G9" s="137">
        <v>15</v>
      </c>
      <c r="H9" s="64"/>
      <c r="I9" s="136">
        <f>SUM(D9:H9)</f>
        <v>16</v>
      </c>
    </row>
    <row r="10" spans="1:9" ht="34.5" customHeight="1">
      <c r="A10" s="134" t="s">
        <v>246</v>
      </c>
      <c r="B10" s="32" t="s">
        <v>247</v>
      </c>
      <c r="C10" s="32" t="s">
        <v>35</v>
      </c>
      <c r="D10" s="133"/>
      <c r="E10" s="134"/>
      <c r="F10" s="140">
        <v>16</v>
      </c>
      <c r="G10" s="151"/>
      <c r="H10" s="96"/>
      <c r="I10" s="136">
        <f>SUM(D10:H10)</f>
        <v>16</v>
      </c>
    </row>
    <row r="11" spans="1:9" ht="34.5" customHeight="1">
      <c r="A11" s="134" t="s">
        <v>246</v>
      </c>
      <c r="B11" s="32" t="s">
        <v>223</v>
      </c>
      <c r="C11" s="32" t="s">
        <v>29</v>
      </c>
      <c r="D11" s="134"/>
      <c r="E11" s="134"/>
      <c r="F11" s="137"/>
      <c r="G11" s="137">
        <v>16</v>
      </c>
      <c r="H11" s="64"/>
      <c r="I11" s="136">
        <f>SUM(D11:H11)</f>
        <v>16</v>
      </c>
    </row>
    <row r="12" spans="1:9" ht="34.5" customHeight="1">
      <c r="A12" s="134">
        <v>7</v>
      </c>
      <c r="B12" s="32" t="s">
        <v>232</v>
      </c>
      <c r="C12" s="32" t="s">
        <v>233</v>
      </c>
      <c r="D12" s="133"/>
      <c r="E12" s="134"/>
      <c r="F12" s="140">
        <v>15</v>
      </c>
      <c r="G12" s="151"/>
      <c r="H12" s="96"/>
      <c r="I12" s="136">
        <f>SUM(D12:H12)</f>
        <v>15</v>
      </c>
    </row>
    <row r="13" spans="1:9" ht="34.5" customHeight="1">
      <c r="A13" s="134">
        <v>8</v>
      </c>
      <c r="B13" s="32" t="s">
        <v>161</v>
      </c>
      <c r="C13" s="32" t="s">
        <v>71</v>
      </c>
      <c r="D13" s="134"/>
      <c r="E13" s="138"/>
      <c r="F13" s="138"/>
      <c r="G13" s="137">
        <v>14</v>
      </c>
      <c r="H13" s="64"/>
      <c r="I13" s="136">
        <f>SUM(D13:H13)</f>
        <v>14</v>
      </c>
    </row>
    <row r="14" spans="1:9" ht="34.5" customHeight="1">
      <c r="A14" s="134" t="s">
        <v>148</v>
      </c>
      <c r="B14" s="32" t="s">
        <v>248</v>
      </c>
      <c r="C14" s="32" t="s">
        <v>56</v>
      </c>
      <c r="D14" s="133"/>
      <c r="E14" s="134"/>
      <c r="F14" s="140">
        <v>14</v>
      </c>
      <c r="G14" s="151"/>
      <c r="H14" s="96"/>
      <c r="I14" s="136">
        <f>SUM(D14:H14)</f>
        <v>14</v>
      </c>
    </row>
    <row r="15" spans="1:9" ht="34.5" customHeight="1">
      <c r="A15" s="134">
        <v>10</v>
      </c>
      <c r="B15" s="127" t="s">
        <v>249</v>
      </c>
      <c r="C15" s="127" t="s">
        <v>174</v>
      </c>
      <c r="D15" s="138"/>
      <c r="E15" s="134"/>
      <c r="F15" s="133">
        <v>13</v>
      </c>
      <c r="G15" s="151"/>
      <c r="H15" s="96"/>
      <c r="I15" s="44">
        <f>SUM(D15:H15)</f>
        <v>13</v>
      </c>
    </row>
    <row r="16" spans="1:9" ht="34.5" customHeight="1">
      <c r="A16" s="134" t="s">
        <v>152</v>
      </c>
      <c r="B16" s="32" t="s">
        <v>231</v>
      </c>
      <c r="C16" s="32" t="s">
        <v>21</v>
      </c>
      <c r="D16" s="146"/>
      <c r="E16" s="134"/>
      <c r="F16" s="138"/>
      <c r="G16" s="137">
        <v>13</v>
      </c>
      <c r="H16" s="64"/>
      <c r="I16" s="136">
        <f>SUM(D16:H16)</f>
        <v>13</v>
      </c>
    </row>
    <row r="17" spans="1:9" ht="34.5" customHeight="1">
      <c r="A17" s="134">
        <v>12</v>
      </c>
      <c r="B17" s="32" t="s">
        <v>250</v>
      </c>
      <c r="C17" s="32" t="s">
        <v>71</v>
      </c>
      <c r="D17" s="134"/>
      <c r="E17" s="134"/>
      <c r="F17" s="138"/>
      <c r="G17" s="137">
        <v>12</v>
      </c>
      <c r="H17" s="64"/>
      <c r="I17" s="136">
        <f>SUM(D17:H17)</f>
        <v>12</v>
      </c>
    </row>
    <row r="18" spans="1:9" ht="34.5" customHeight="1">
      <c r="A18" s="134" t="s">
        <v>251</v>
      </c>
      <c r="B18" s="32" t="s">
        <v>252</v>
      </c>
      <c r="C18" s="32" t="s">
        <v>38</v>
      </c>
      <c r="D18" s="133"/>
      <c r="E18" s="134"/>
      <c r="F18" s="133">
        <v>12</v>
      </c>
      <c r="G18" s="138"/>
      <c r="H18" s="96"/>
      <c r="I18" s="44">
        <f>SUM(D18:H18)</f>
        <v>12</v>
      </c>
    </row>
    <row r="19" spans="1:9" ht="34.5" customHeight="1">
      <c r="A19" s="134">
        <v>14</v>
      </c>
      <c r="B19" s="127" t="s">
        <v>253</v>
      </c>
      <c r="C19" s="127" t="s">
        <v>125</v>
      </c>
      <c r="D19" s="134"/>
      <c r="E19" s="137"/>
      <c r="F19" s="138"/>
      <c r="G19" s="151">
        <v>11</v>
      </c>
      <c r="H19" s="64"/>
      <c r="I19" s="136">
        <f>SUM(D19:H19)</f>
        <v>11</v>
      </c>
    </row>
    <row r="20" spans="1:9" ht="34.5" customHeight="1">
      <c r="A20" s="134" t="s">
        <v>61</v>
      </c>
      <c r="B20" s="127" t="s">
        <v>254</v>
      </c>
      <c r="C20" s="127" t="s">
        <v>38</v>
      </c>
      <c r="D20" s="134"/>
      <c r="E20" s="138"/>
      <c r="F20" s="133">
        <v>11</v>
      </c>
      <c r="G20" s="138"/>
      <c r="H20" s="96"/>
      <c r="I20" s="44">
        <f>SUM(D20:H20)</f>
        <v>11</v>
      </c>
    </row>
    <row r="21" spans="1:9" ht="34.5" customHeight="1">
      <c r="A21" s="134">
        <v>16</v>
      </c>
      <c r="B21" s="127" t="s">
        <v>255</v>
      </c>
      <c r="C21" s="127" t="s">
        <v>27</v>
      </c>
      <c r="D21" s="138"/>
      <c r="E21" s="146"/>
      <c r="F21" s="138"/>
      <c r="G21" s="151">
        <v>10</v>
      </c>
      <c r="H21" s="64"/>
      <c r="I21" s="136">
        <f>SUM(D21:H21)</f>
        <v>10</v>
      </c>
    </row>
    <row r="22" spans="1:9" ht="34.5" customHeight="1">
      <c r="A22" s="134" t="s">
        <v>159</v>
      </c>
      <c r="B22" s="32" t="s">
        <v>256</v>
      </c>
      <c r="C22" s="32" t="s">
        <v>45</v>
      </c>
      <c r="D22" s="99"/>
      <c r="E22" s="138"/>
      <c r="F22" s="138">
        <v>5</v>
      </c>
      <c r="G22" s="151">
        <v>5</v>
      </c>
      <c r="H22" s="64"/>
      <c r="I22" s="136">
        <f>SUM(D22:H22)</f>
        <v>10</v>
      </c>
    </row>
    <row r="23" spans="1:9" ht="34.5" customHeight="1">
      <c r="A23" s="134">
        <v>18</v>
      </c>
      <c r="B23" s="127" t="s">
        <v>235</v>
      </c>
      <c r="C23" s="127" t="s">
        <v>215</v>
      </c>
      <c r="D23" s="152">
        <v>9</v>
      </c>
      <c r="E23" s="152"/>
      <c r="F23" s="138"/>
      <c r="G23" s="151"/>
      <c r="H23" s="64"/>
      <c r="I23" s="136">
        <f>SUM(D23:H23)</f>
        <v>9</v>
      </c>
    </row>
    <row r="24" spans="1:9" ht="34.5" customHeight="1">
      <c r="A24" s="134" t="s">
        <v>68</v>
      </c>
      <c r="B24" s="127" t="s">
        <v>257</v>
      </c>
      <c r="C24" s="127" t="s">
        <v>29</v>
      </c>
      <c r="D24" s="134"/>
      <c r="E24" s="137"/>
      <c r="F24" s="138"/>
      <c r="G24" s="151">
        <v>9</v>
      </c>
      <c r="H24" s="64"/>
      <c r="I24" s="136">
        <f>SUM(D24:H24)</f>
        <v>9</v>
      </c>
    </row>
    <row r="25" spans="1:9" ht="34.5" customHeight="1">
      <c r="A25" s="134" t="s">
        <v>68</v>
      </c>
      <c r="B25" s="127" t="s">
        <v>258</v>
      </c>
      <c r="C25" s="127" t="s">
        <v>38</v>
      </c>
      <c r="D25" s="134"/>
      <c r="E25" s="138"/>
      <c r="F25" s="133">
        <v>9</v>
      </c>
      <c r="G25" s="138"/>
      <c r="H25" s="96"/>
      <c r="I25" s="44">
        <f>SUM(D25:H25)</f>
        <v>9</v>
      </c>
    </row>
    <row r="26" spans="1:9" ht="34.5" customHeight="1">
      <c r="A26" s="134">
        <v>21</v>
      </c>
      <c r="B26" s="32" t="s">
        <v>227</v>
      </c>
      <c r="C26" s="32" t="s">
        <v>73</v>
      </c>
      <c r="D26" s="99"/>
      <c r="E26" s="134"/>
      <c r="F26" s="153"/>
      <c r="G26" s="151">
        <v>8</v>
      </c>
      <c r="H26" s="64"/>
      <c r="I26" s="136">
        <f>SUM(D26:H26)</f>
        <v>8</v>
      </c>
    </row>
    <row r="27" spans="1:9" ht="34.5" customHeight="1">
      <c r="A27" s="134" t="s">
        <v>74</v>
      </c>
      <c r="B27" s="127" t="s">
        <v>259</v>
      </c>
      <c r="C27" s="127" t="s">
        <v>233</v>
      </c>
      <c r="D27" s="134"/>
      <c r="E27" s="138"/>
      <c r="F27" s="133">
        <v>8</v>
      </c>
      <c r="G27" s="138"/>
      <c r="H27" s="96"/>
      <c r="I27" s="44">
        <f>SUM(D27:H27)</f>
        <v>8</v>
      </c>
    </row>
    <row r="28" spans="1:9" ht="34.5" customHeight="1">
      <c r="A28" s="134" t="s">
        <v>74</v>
      </c>
      <c r="B28" s="127" t="s">
        <v>260</v>
      </c>
      <c r="C28" s="127" t="s">
        <v>201</v>
      </c>
      <c r="D28" s="152">
        <v>8</v>
      </c>
      <c r="E28" s="152"/>
      <c r="F28" s="138"/>
      <c r="G28" s="151"/>
      <c r="H28" s="64"/>
      <c r="I28" s="44">
        <f>SUM(D28:H28)</f>
        <v>8</v>
      </c>
    </row>
    <row r="29" spans="1:9" ht="34.5" customHeight="1">
      <c r="A29" s="134">
        <v>24</v>
      </c>
      <c r="B29" s="127" t="s">
        <v>192</v>
      </c>
      <c r="C29" s="127" t="s">
        <v>56</v>
      </c>
      <c r="D29" s="134"/>
      <c r="E29" s="138"/>
      <c r="F29" s="133">
        <v>7</v>
      </c>
      <c r="G29" s="138"/>
      <c r="H29" s="96"/>
      <c r="I29" s="44">
        <f>SUM(D29:H29)</f>
        <v>7</v>
      </c>
    </row>
    <row r="30" spans="1:9" ht="34.5" customHeight="1">
      <c r="A30" s="134" t="s">
        <v>169</v>
      </c>
      <c r="B30" s="127" t="s">
        <v>261</v>
      </c>
      <c r="C30" s="127" t="s">
        <v>215</v>
      </c>
      <c r="D30" s="134">
        <v>6</v>
      </c>
      <c r="E30" s="134"/>
      <c r="F30" s="138"/>
      <c r="G30" s="151"/>
      <c r="H30" s="64"/>
      <c r="I30" s="136">
        <f>SUM(D30:H30)</f>
        <v>6</v>
      </c>
    </row>
    <row r="31" spans="1:9" ht="34.5" customHeight="1">
      <c r="A31" s="134" t="s">
        <v>169</v>
      </c>
      <c r="B31" s="127" t="s">
        <v>262</v>
      </c>
      <c r="C31" s="127" t="s">
        <v>125</v>
      </c>
      <c r="D31" s="138"/>
      <c r="E31" s="134"/>
      <c r="F31" s="138"/>
      <c r="G31" s="151">
        <v>6</v>
      </c>
      <c r="H31" s="64"/>
      <c r="I31" s="136">
        <f>SUM(D31:H31)</f>
        <v>6</v>
      </c>
    </row>
    <row r="32" spans="1:9" ht="34.5" customHeight="1">
      <c r="A32" s="134" t="s">
        <v>169</v>
      </c>
      <c r="B32" s="127" t="s">
        <v>263</v>
      </c>
      <c r="C32" s="127" t="s">
        <v>38</v>
      </c>
      <c r="D32" s="134"/>
      <c r="E32" s="138"/>
      <c r="F32" s="133">
        <v>6</v>
      </c>
      <c r="G32" s="138"/>
      <c r="H32" s="96"/>
      <c r="I32" s="44">
        <f>SUM(D32:H32)</f>
        <v>6</v>
      </c>
    </row>
    <row r="33" spans="1:9" ht="34.5" customHeight="1">
      <c r="A33" s="134">
        <v>29</v>
      </c>
      <c r="B33" s="127" t="s">
        <v>229</v>
      </c>
      <c r="C33" s="127" t="s">
        <v>201</v>
      </c>
      <c r="D33" s="134">
        <v>4</v>
      </c>
      <c r="E33" s="134"/>
      <c r="F33" s="138"/>
      <c r="G33" s="151"/>
      <c r="H33" s="64"/>
      <c r="I33" s="136">
        <f>SUM(D33:H33)</f>
        <v>4</v>
      </c>
    </row>
    <row r="34" spans="1:9" ht="34.5" customHeight="1">
      <c r="A34" s="134" t="s">
        <v>264</v>
      </c>
      <c r="B34" s="127" t="s">
        <v>265</v>
      </c>
      <c r="C34" s="127" t="s">
        <v>174</v>
      </c>
      <c r="D34" s="134"/>
      <c r="E34" s="138"/>
      <c r="F34" s="133">
        <v>4</v>
      </c>
      <c r="G34" s="138"/>
      <c r="H34" s="96"/>
      <c r="I34" s="44">
        <f>SUM(D34:H34)</f>
        <v>4</v>
      </c>
    </row>
    <row r="35" spans="1:9" ht="34.5" customHeight="1">
      <c r="A35" s="134" t="s">
        <v>264</v>
      </c>
      <c r="B35" s="127" t="s">
        <v>266</v>
      </c>
      <c r="C35" s="127" t="s">
        <v>71</v>
      </c>
      <c r="D35" s="134"/>
      <c r="E35" s="138"/>
      <c r="F35" s="138"/>
      <c r="G35" s="151">
        <v>4</v>
      </c>
      <c r="H35" s="64"/>
      <c r="I35" s="136">
        <f>SUM(D35:H35)</f>
        <v>4</v>
      </c>
    </row>
    <row r="36" spans="1:9" ht="34.5" customHeight="1">
      <c r="A36" s="134">
        <v>32</v>
      </c>
      <c r="B36" s="32" t="s">
        <v>267</v>
      </c>
      <c r="C36" s="32" t="s">
        <v>125</v>
      </c>
      <c r="D36" s="99"/>
      <c r="E36" s="87"/>
      <c r="F36" s="87"/>
      <c r="G36" s="151">
        <v>3</v>
      </c>
      <c r="H36" s="87"/>
      <c r="I36" s="136">
        <f>SUM(D36:H36)</f>
        <v>3</v>
      </c>
    </row>
    <row r="37" spans="1:9" ht="34.5" customHeight="1">
      <c r="A37" s="134" t="s">
        <v>121</v>
      </c>
      <c r="B37" s="127" t="s">
        <v>147</v>
      </c>
      <c r="C37" s="127" t="s">
        <v>38</v>
      </c>
      <c r="D37" s="134"/>
      <c r="E37" s="138"/>
      <c r="F37" s="133">
        <v>3</v>
      </c>
      <c r="G37" s="138"/>
      <c r="H37" s="96"/>
      <c r="I37" s="44">
        <f>SUM(D37:H37)</f>
        <v>3</v>
      </c>
    </row>
    <row r="38" spans="1:9" ht="34.5" customHeight="1">
      <c r="A38" s="134" t="s">
        <v>121</v>
      </c>
      <c r="B38" s="127" t="s">
        <v>268</v>
      </c>
      <c r="C38" s="127" t="s">
        <v>45</v>
      </c>
      <c r="D38" s="134">
        <v>3</v>
      </c>
      <c r="E38" s="134"/>
      <c r="F38" s="138"/>
      <c r="G38" s="151"/>
      <c r="H38" s="64"/>
      <c r="I38" s="44">
        <f>SUM(D38:H38)</f>
        <v>3</v>
      </c>
    </row>
    <row r="39" spans="1:9" ht="34.5" customHeight="1">
      <c r="A39" s="134">
        <v>35</v>
      </c>
      <c r="B39" s="127" t="s">
        <v>269</v>
      </c>
      <c r="C39" s="127" t="s">
        <v>27</v>
      </c>
      <c r="D39" s="134"/>
      <c r="E39" s="134"/>
      <c r="F39" s="138"/>
      <c r="G39" s="151">
        <v>2</v>
      </c>
      <c r="H39" s="64"/>
      <c r="I39" s="136">
        <f>SUM(D39:H39)</f>
        <v>2</v>
      </c>
    </row>
    <row r="40" spans="1:9" ht="34.5" customHeight="1">
      <c r="A40" s="134" t="s">
        <v>270</v>
      </c>
      <c r="B40" s="127" t="s">
        <v>268</v>
      </c>
      <c r="C40" s="127" t="s">
        <v>45</v>
      </c>
      <c r="D40" s="134"/>
      <c r="E40" s="138"/>
      <c r="F40" s="133">
        <v>2</v>
      </c>
      <c r="G40" s="138"/>
      <c r="H40" s="96"/>
      <c r="I40" s="44">
        <f>SUM(D40:H40)</f>
        <v>2</v>
      </c>
    </row>
    <row r="41" spans="1:9" ht="34.5" customHeight="1">
      <c r="A41" s="134" t="s">
        <v>270</v>
      </c>
      <c r="B41" s="127" t="s">
        <v>271</v>
      </c>
      <c r="C41" s="127" t="s">
        <v>215</v>
      </c>
      <c r="D41" s="134">
        <v>2</v>
      </c>
      <c r="E41" s="134"/>
      <c r="F41" s="138"/>
      <c r="G41" s="151"/>
      <c r="H41" s="64"/>
      <c r="I41" s="44">
        <f>SUM(D41:H41)</f>
        <v>2</v>
      </c>
    </row>
    <row r="42" spans="1:9" ht="34.5" customHeight="1">
      <c r="A42" s="134">
        <v>38</v>
      </c>
      <c r="B42" s="32" t="s">
        <v>272</v>
      </c>
      <c r="C42" s="32" t="s">
        <v>71</v>
      </c>
      <c r="D42" s="99"/>
      <c r="E42" s="134"/>
      <c r="F42" s="99"/>
      <c r="G42" s="151">
        <v>1</v>
      </c>
      <c r="H42" s="64"/>
      <c r="I42" s="136">
        <f>SUM(D42:H42)</f>
        <v>1</v>
      </c>
    </row>
    <row r="43" spans="1:9" ht="34.5" customHeight="1">
      <c r="A43" s="134" t="s">
        <v>273</v>
      </c>
      <c r="B43" s="127" t="s">
        <v>274</v>
      </c>
      <c r="C43" s="127" t="s">
        <v>215</v>
      </c>
      <c r="D43" s="134">
        <v>1</v>
      </c>
      <c r="E43" s="134"/>
      <c r="F43" s="138"/>
      <c r="G43" s="151"/>
      <c r="H43" s="64"/>
      <c r="I43" s="44">
        <f>SUM(D43:H43)</f>
        <v>1</v>
      </c>
    </row>
    <row r="44" spans="1:9" ht="34.5" customHeight="1">
      <c r="A44" s="134"/>
      <c r="B44" s="127"/>
      <c r="C44" s="127"/>
      <c r="D44" s="134"/>
      <c r="E44" s="134"/>
      <c r="F44" s="138"/>
      <c r="G44" s="151"/>
      <c r="H44" s="64"/>
      <c r="I44" s="44">
        <f>SUM(D44:H44)</f>
        <v>0</v>
      </c>
    </row>
    <row r="45" spans="1:9" ht="34.5" customHeight="1">
      <c r="A45" s="134"/>
      <c r="B45" s="127"/>
      <c r="C45" s="127"/>
      <c r="D45" s="134"/>
      <c r="E45" s="134"/>
      <c r="F45" s="138"/>
      <c r="G45" s="151"/>
      <c r="H45" s="64"/>
      <c r="I45" s="44">
        <f>SUM(D45:H45)</f>
        <v>0</v>
      </c>
    </row>
    <row r="46" spans="1:9" ht="34.5" customHeight="1">
      <c r="A46" s="134"/>
      <c r="B46" s="127"/>
      <c r="C46" s="127"/>
      <c r="D46" s="134"/>
      <c r="E46" s="134"/>
      <c r="F46" s="138"/>
      <c r="G46" s="151"/>
      <c r="H46" s="64"/>
      <c r="I46" s="44">
        <f>SUM(D46:H46)</f>
        <v>0</v>
      </c>
    </row>
    <row r="47" spans="1:9" ht="34.5" customHeight="1">
      <c r="A47" s="134"/>
      <c r="B47" s="127"/>
      <c r="C47" s="127"/>
      <c r="D47" s="134"/>
      <c r="E47" s="134"/>
      <c r="F47" s="138"/>
      <c r="G47" s="151"/>
      <c r="H47" s="64"/>
      <c r="I47" s="44">
        <f>SUM(D47:H47)</f>
        <v>0</v>
      </c>
    </row>
    <row r="48" spans="1:9" ht="34.5" customHeight="1">
      <c r="A48" s="134"/>
      <c r="B48" s="32"/>
      <c r="C48" s="32"/>
      <c r="D48" s="99"/>
      <c r="E48" s="134"/>
      <c r="F48" s="99"/>
      <c r="G48" s="151"/>
      <c r="H48" s="64"/>
      <c r="I48" s="44">
        <f>SUM(D48:H48)</f>
        <v>0</v>
      </c>
    </row>
  </sheetData>
  <sheetProtection selectLockedCells="1" selectUnlockedCells="1"/>
  <mergeCells count="2">
    <mergeCell ref="A1:I1"/>
    <mergeCell ref="A2:B4"/>
  </mergeCells>
  <hyperlinks>
    <hyperlink ref="B6" r:id="rId1" display="ANGELINA VICHARD"/>
    <hyperlink ref="C6" r:id="rId2" display="CLUB HIPPIQUE DE TARAVAS (38)"/>
    <hyperlink ref="B7" r:id="rId3" display="LAURIANE FARGON"/>
    <hyperlink ref="C7" r:id="rId4" display="PONEY CLUB ATOUT CRIN (38)"/>
    <hyperlink ref="B8" r:id="rId5" display="EMY FRAGNOUD"/>
    <hyperlink ref="C8" r:id="rId6" display="LE P TIT RANCH (38)"/>
    <hyperlink ref="B9" r:id="rId7" display="LUCIE DOLJANSKY"/>
    <hyperlink ref="C9" r:id="rId8" display="CLUB HIPPIQUE DE TARAVAS (38)"/>
    <hyperlink ref="B10" r:id="rId9" display="MARGOT RAMEL"/>
    <hyperlink ref="C10" r:id="rId10" display="O CY JUMP (38)"/>
    <hyperlink ref="B11" r:id="rId11" display="NAIS PRA"/>
    <hyperlink ref="C11" r:id="rId12" display="EQUID PASSION A BY (38)"/>
    <hyperlink ref="B12" r:id="rId13" display="LYSA RAMIER"/>
    <hyperlink ref="C12" r:id="rId14" display="ECURIE MARJORIE FLASSEUR (38)"/>
    <hyperlink ref="B13" r:id="rId15" display="ANAE MOINE"/>
    <hyperlink ref="C13" r:id="rId16" display="LES ECURIES DE MONTCARRA (38)"/>
    <hyperlink ref="B14" r:id="rId17" display="GAIA FAEDDA"/>
    <hyperlink ref="C14" r:id="rId18" display="CLUB HIPPIQUE DE TARAVAS (38)"/>
    <hyperlink ref="B15" r:id="rId19" display="ANAIS GAYVALLET"/>
    <hyperlink ref="C15" r:id="rId20" display="DOMAINE DE CHABELLE (38)"/>
    <hyperlink ref="B16" r:id="rId21" display="LISON GUYONNET"/>
    <hyperlink ref="C16" r:id="rId22" display="JOUAULT EQUITATION (38)"/>
    <hyperlink ref="B17" r:id="rId23" display="BERENICE CHATEAU"/>
    <hyperlink ref="C17" r:id="rId24" display="LES ECURIES DE MONTCARRA (38)"/>
    <hyperlink ref="B18" r:id="rId25" display="SARAH KOUCH"/>
    <hyperlink ref="C18" r:id="rId26" display="LES ECURIES DE LA CITADELLE (38)"/>
    <hyperlink ref="B19" r:id="rId27" display="LISA TRILLAT RABILLOUD"/>
    <hyperlink ref="C19" r:id="rId28" display="LES ECURIES D AOSTE (38)"/>
    <hyperlink ref="B20" r:id="rId29" display="LUCY MAZAUD"/>
    <hyperlink ref="C20" r:id="rId30" display="LES ECURIES DE LA CITADELLE (38)"/>
    <hyperlink ref="B21" r:id="rId31" display="CHENOA GENSEL IMBRECHT"/>
    <hyperlink ref="C21" r:id="rId32" display="LES GRANDES MARQUES (38)"/>
    <hyperlink ref="B22" r:id="rId33" display="CLEMENTINE BERNARD"/>
    <hyperlink ref="C22" r:id="rId34" display="PONEY CLUB ATOUT CRIN (38)"/>
    <hyperlink ref="B23" r:id="rId35" display="LENA FARISSIER"/>
    <hyperlink ref="C23" r:id="rId36" display="SARL ECURIE DU PETIT PRINCE (38)"/>
    <hyperlink ref="B24" r:id="rId37" display="PAULINE CORDIER"/>
    <hyperlink ref="C24" r:id="rId38" display="EQUID PASSION A BY (38)"/>
    <hyperlink ref="B25" r:id="rId39" display="TOM ROYET ORSINI"/>
    <hyperlink ref="C25" r:id="rId40" display="LES ECURIES DE LA CITADELLE (38)"/>
    <hyperlink ref="B26" r:id="rId41" display="CASSANDRE VANDROUX"/>
    <hyperlink ref="C26" r:id="rId42" display="ECURIES DES COLLINES (38)"/>
    <hyperlink ref="B27" r:id="rId43" display="CHLOE POLONY"/>
    <hyperlink ref="C27" r:id="rId44" display="ECURIE MARJORIE FLASSEUR (38)"/>
    <hyperlink ref="B28" r:id="rId45" display="CLARA MOTA"/>
    <hyperlink ref="C28" r:id="rId46" display="P C DU CHAPELAN (38)"/>
    <hyperlink ref="B29" r:id="rId47" display="SALOME LAIGNEL"/>
    <hyperlink ref="C29" r:id="rId48" display="CLUB HIPPIQUE DE TARAVAS (38)"/>
    <hyperlink ref="B30" r:id="rId49" display="LINA BRIHMAT"/>
    <hyperlink ref="C30" r:id="rId50" display="SARL ECURIE DU PETIT PRINCE (38)"/>
    <hyperlink ref="B31" r:id="rId51" display="MAELA CHARBOTEL MOULIN"/>
    <hyperlink ref="C31" r:id="rId52" display="LES ECURIES D AOSTE (38)"/>
    <hyperlink ref="B32" r:id="rId53" display="STELLA DUMONTEIL"/>
    <hyperlink ref="C32" r:id="rId54" display="LES ECURIES DE LA CITADELLE (38)"/>
    <hyperlink ref="B33" r:id="rId55" display="AGATHE MELCHIORRE"/>
    <hyperlink ref="C33" r:id="rId56" display="P C DU CHAPELAN (38)"/>
    <hyperlink ref="B34" r:id="rId57" display="EMMA LAREURE"/>
    <hyperlink ref="C34" r:id="rId58" display="DOMAINE DE CHABELLE (38)"/>
    <hyperlink ref="B35" r:id="rId59" display="LILOU RIVIERE"/>
    <hyperlink ref="C35" r:id="rId60" display="LES ECURIES DE MONTCARRA (38)"/>
    <hyperlink ref="B36" r:id="rId61" display="ANAIS BEDOT"/>
    <hyperlink ref="C36" r:id="rId62" display="LES ECURIES D AOSTE (38)"/>
    <hyperlink ref="B37" r:id="rId63" display="JULIE LANZALACQUA"/>
    <hyperlink ref="C37" r:id="rId64" display="LES ECURIES DE LA CITADELLE (38)"/>
    <hyperlink ref="B38" r:id="rId65" display="JUSTINE ALEPEE"/>
    <hyperlink ref="C38" r:id="rId66" display="PONEY CLUB ATOUT CRIN (38)"/>
    <hyperlink ref="B39" r:id="rId67" display="CELIA FROMONT"/>
    <hyperlink ref="C39" r:id="rId68" display="LES GRANDES MARQUES (38)"/>
    <hyperlink ref="B40" r:id="rId69" display="JUSTINE ALEPEE"/>
    <hyperlink ref="C40" r:id="rId70" display="PONEY CLUB ATOUT CRIN (38)"/>
    <hyperlink ref="B41" r:id="rId71" display="MATHEO FARISSIER"/>
    <hyperlink ref="C41" r:id="rId72" display="SARL ECURIE DU PETIT PRINCE (38)"/>
    <hyperlink ref="B42" r:id="rId73" display="MIRIANE LEROY"/>
    <hyperlink ref="C42" r:id="rId74" display="LES ECURIES DE MONTCARRA (38)"/>
    <hyperlink ref="B43" r:id="rId75" display="ANNE BASSET"/>
    <hyperlink ref="C43" r:id="rId76" display="SARL ECURIE DU PETIT PRINCE (38)"/>
  </hyperlinks>
  <printOptions/>
  <pageMargins left="0.5" right="0.5" top="0.75" bottom="0.75" header="0.5118055555555555" footer="0.2777777777777778"/>
  <pageSetup fitToHeight="1" fitToWidth="1" horizontalDpi="300" verticalDpi="300" orientation="portrait"/>
  <headerFooter alignWithMargins="0">
    <oddFooter>&amp;C&amp;12 000000&amp;P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="101" zoomScaleNormal="101" workbookViewId="0" topLeftCell="A1">
      <selection activeCell="A1" sqref="A1"/>
    </sheetView>
  </sheetViews>
  <sheetFormatPr defaultColWidth="11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34950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Yvette Devilla</dc:creator>
  <cp:keywords/>
  <dc:description/>
  <cp:lastModifiedBy>Yvette Devilla</cp:lastModifiedBy>
  <dcterms:created xsi:type="dcterms:W3CDTF">2019-05-21T10:37:23Z</dcterms:created>
  <dcterms:modified xsi:type="dcterms:W3CDTF">2022-05-18T16:51:28Z</dcterms:modified>
  <cp:category/>
  <cp:version/>
  <cp:contentType/>
  <cp:contentStatus/>
  <cp:revision>87</cp:revision>
</cp:coreProperties>
</file>